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240" windowHeight="12450"/>
  </bookViews>
  <sheets>
    <sheet name="80-VIVARIO" sheetId="7" r:id="rId1"/>
    <sheet name="81-GNOSIS" sheetId="4" r:id="rId2"/>
    <sheet name="82-SPDM" sheetId="5" r:id="rId3"/>
    <sheet name="83-CEJAM" sheetId="1" r:id="rId4"/>
    <sheet name="84-CRUZ_VERM" sheetId="9" r:id="rId5"/>
    <sheet name="85-CEP28" sheetId="10" r:id="rId6"/>
    <sheet name="86-IABAS" sheetId="11" r:id="rId7"/>
    <sheet name="87-FIOTEC" sheetId="3" r:id="rId8"/>
    <sheet name="Planilha8" sheetId="8" r:id="rId9"/>
    <sheet name="ESRI_MAPINFO_SHEET" sheetId="2" state="veryHidden" r:id="rId10"/>
  </sheets>
  <externalReferences>
    <externalReference r:id="rId11"/>
    <externalReference r:id="rId12"/>
    <externalReference r:id="rId13"/>
  </externalReferences>
  <definedNames>
    <definedName name="_xlnm._FilterDatabase" localSheetId="0" hidden="1">'80-VIVARIO'!$A$1:$R$574</definedName>
    <definedName name="_xlnm._FilterDatabase" localSheetId="2" hidden="1">'82-SPDM'!$A$1:$V$766</definedName>
    <definedName name="_xlnm._FilterDatabase" localSheetId="6" hidden="1">'86-IABAS'!$A$1:$V$1437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0" i="4" l="1"/>
  <c r="G59" i="4"/>
  <c r="G71" i="4"/>
  <c r="G58" i="4"/>
  <c r="G45" i="4"/>
  <c r="G46" i="4"/>
  <c r="G38" i="4"/>
  <c r="G24" i="4"/>
  <c r="G18" i="4"/>
  <c r="G9" i="4"/>
  <c r="E72" i="7"/>
  <c r="E86" i="7"/>
  <c r="A919" i="11" l="1"/>
  <c r="B919" i="11"/>
  <c r="C919" i="11"/>
  <c r="D919" i="11"/>
  <c r="E919" i="11"/>
  <c r="F919" i="11"/>
  <c r="G919" i="11"/>
  <c r="H919" i="11"/>
  <c r="I919" i="11"/>
  <c r="A1246" i="11" l="1"/>
  <c r="B1246" i="11"/>
  <c r="C1246" i="11"/>
  <c r="D1246" i="11"/>
  <c r="E1246" i="11"/>
  <c r="F1246" i="11"/>
  <c r="G1246" i="11"/>
  <c r="H1246" i="11"/>
  <c r="I1246" i="11"/>
  <c r="A1075" i="11"/>
  <c r="B1075" i="11"/>
  <c r="C1075" i="11"/>
  <c r="D1075" i="11"/>
  <c r="E1075" i="11"/>
  <c r="F1075" i="11"/>
  <c r="G1075" i="11"/>
  <c r="H1075" i="11"/>
  <c r="I1075" i="11"/>
  <c r="A1076" i="11"/>
  <c r="B1076" i="11"/>
  <c r="C1076" i="11"/>
  <c r="D1076" i="11"/>
  <c r="E1076" i="11"/>
  <c r="F1076" i="11"/>
  <c r="G1076" i="11"/>
  <c r="H1076" i="11"/>
  <c r="I1076" i="11"/>
  <c r="A1077" i="11"/>
  <c r="B1077" i="11"/>
  <c r="C1077" i="11"/>
  <c r="D1077" i="11"/>
  <c r="E1077" i="11"/>
  <c r="F1077" i="11"/>
  <c r="G1077" i="11"/>
  <c r="H1077" i="11"/>
  <c r="I1077" i="11"/>
  <c r="A1078" i="11"/>
  <c r="B1078" i="11"/>
  <c r="C1078" i="11"/>
  <c r="D1078" i="11"/>
  <c r="E1078" i="11"/>
  <c r="F1078" i="11"/>
  <c r="G1078" i="11"/>
  <c r="H1078" i="11"/>
  <c r="I1078" i="11"/>
  <c r="A4" i="11" l="1"/>
  <c r="B4" i="11"/>
  <c r="C4" i="11"/>
  <c r="D4" i="11"/>
  <c r="E4" i="11"/>
  <c r="F4" i="11"/>
  <c r="G4" i="11"/>
  <c r="H4" i="11"/>
  <c r="I4" i="11"/>
  <c r="A5" i="11"/>
  <c r="B5" i="11"/>
  <c r="C5" i="11"/>
  <c r="D5" i="11"/>
  <c r="E5" i="11"/>
  <c r="F5" i="11"/>
  <c r="G5" i="11"/>
  <c r="H5" i="11"/>
  <c r="I5" i="11"/>
  <c r="A6" i="11"/>
  <c r="B6" i="11"/>
  <c r="C6" i="11"/>
  <c r="D6" i="11"/>
  <c r="E6" i="11"/>
  <c r="F6" i="11"/>
  <c r="G6" i="11"/>
  <c r="H6" i="11"/>
  <c r="I6" i="11"/>
  <c r="A9" i="11"/>
  <c r="B9" i="11"/>
  <c r="C9" i="11"/>
  <c r="D9" i="11"/>
  <c r="E9" i="11"/>
  <c r="F9" i="11"/>
  <c r="G9" i="11"/>
  <c r="H9" i="11"/>
  <c r="I9" i="11"/>
  <c r="A10" i="11"/>
  <c r="B10" i="11"/>
  <c r="C10" i="11"/>
  <c r="D10" i="11"/>
  <c r="E10" i="11"/>
  <c r="F10" i="11"/>
  <c r="G10" i="11"/>
  <c r="H10" i="11"/>
  <c r="I10" i="11"/>
  <c r="A11" i="11"/>
  <c r="B11" i="11"/>
  <c r="C11" i="11"/>
  <c r="D11" i="11"/>
  <c r="E11" i="11"/>
  <c r="F11" i="11"/>
  <c r="G11" i="11"/>
  <c r="H11" i="11"/>
  <c r="I11" i="11"/>
  <c r="A12" i="11"/>
  <c r="B12" i="11"/>
  <c r="C12" i="11"/>
  <c r="D12" i="11"/>
  <c r="E12" i="11"/>
  <c r="F12" i="11"/>
  <c r="G12" i="11"/>
  <c r="H12" i="11"/>
  <c r="I12" i="11"/>
  <c r="A13" i="11"/>
  <c r="B13" i="11"/>
  <c r="C13" i="11"/>
  <c r="D13" i="11"/>
  <c r="E13" i="11"/>
  <c r="F13" i="11"/>
  <c r="G13" i="11"/>
  <c r="H13" i="11"/>
  <c r="I13" i="11"/>
  <c r="A14" i="11"/>
  <c r="B14" i="11"/>
  <c r="C14" i="11"/>
  <c r="D14" i="11"/>
  <c r="E14" i="11"/>
  <c r="F14" i="11"/>
  <c r="G14" i="11"/>
  <c r="H14" i="11"/>
  <c r="I14" i="11"/>
  <c r="A15" i="11"/>
  <c r="B15" i="11"/>
  <c r="C15" i="11"/>
  <c r="D15" i="11"/>
  <c r="E15" i="11"/>
  <c r="F15" i="11"/>
  <c r="G15" i="11"/>
  <c r="H15" i="11"/>
  <c r="I15" i="11"/>
  <c r="A16" i="11"/>
  <c r="B16" i="11"/>
  <c r="C16" i="11"/>
  <c r="D16" i="11"/>
  <c r="E16" i="11"/>
  <c r="F16" i="11"/>
  <c r="G16" i="11"/>
  <c r="H16" i="11"/>
  <c r="I16" i="11"/>
  <c r="A17" i="11"/>
  <c r="B17" i="11"/>
  <c r="C17" i="11"/>
  <c r="D17" i="11"/>
  <c r="E17" i="11"/>
  <c r="F17" i="11"/>
  <c r="G17" i="11"/>
  <c r="H17" i="11"/>
  <c r="I17" i="11"/>
  <c r="A18" i="11"/>
  <c r="B18" i="11"/>
  <c r="C18" i="11"/>
  <c r="D18" i="11"/>
  <c r="E18" i="11"/>
  <c r="F18" i="11"/>
  <c r="G18" i="11"/>
  <c r="H18" i="11"/>
  <c r="I18" i="11"/>
  <c r="A19" i="11"/>
  <c r="B19" i="11"/>
  <c r="C19" i="11"/>
  <c r="D19" i="11"/>
  <c r="E19" i="11"/>
  <c r="F19" i="11"/>
  <c r="G19" i="11"/>
  <c r="H19" i="11"/>
  <c r="I19" i="11"/>
  <c r="A20" i="11"/>
  <c r="B20" i="11"/>
  <c r="C20" i="11"/>
  <c r="D20" i="11"/>
  <c r="E20" i="11"/>
  <c r="F20" i="11"/>
  <c r="G20" i="11"/>
  <c r="H20" i="11"/>
  <c r="I20" i="11"/>
  <c r="A21" i="11"/>
  <c r="B21" i="11"/>
  <c r="C21" i="11"/>
  <c r="D21" i="11"/>
  <c r="E21" i="11"/>
  <c r="F21" i="11"/>
  <c r="G21" i="11"/>
  <c r="H21" i="11"/>
  <c r="I21" i="11"/>
  <c r="A22" i="11"/>
  <c r="B22" i="11"/>
  <c r="C22" i="11"/>
  <c r="D22" i="11"/>
  <c r="E22" i="11"/>
  <c r="F22" i="11"/>
  <c r="G22" i="11"/>
  <c r="H22" i="11"/>
  <c r="I22" i="11"/>
  <c r="A23" i="11"/>
  <c r="B23" i="11"/>
  <c r="C23" i="11"/>
  <c r="D23" i="11"/>
  <c r="E23" i="11"/>
  <c r="F23" i="11"/>
  <c r="G23" i="11"/>
  <c r="H23" i="11"/>
  <c r="I23" i="11"/>
  <c r="A24" i="11"/>
  <c r="B24" i="11"/>
  <c r="C24" i="11"/>
  <c r="D24" i="11"/>
  <c r="E24" i="11"/>
  <c r="F24" i="11"/>
  <c r="G24" i="11"/>
  <c r="H24" i="11"/>
  <c r="I24" i="11"/>
  <c r="A25" i="11"/>
  <c r="B25" i="11"/>
  <c r="C25" i="11"/>
  <c r="D25" i="11"/>
  <c r="E25" i="11"/>
  <c r="F25" i="11"/>
  <c r="G25" i="11"/>
  <c r="H25" i="11"/>
  <c r="I25" i="11"/>
  <c r="A26" i="11"/>
  <c r="B26" i="11"/>
  <c r="C26" i="11"/>
  <c r="D26" i="11"/>
  <c r="E26" i="11"/>
  <c r="F26" i="11"/>
  <c r="G26" i="11"/>
  <c r="H26" i="11"/>
  <c r="I26" i="11"/>
  <c r="A27" i="11"/>
  <c r="B27" i="11"/>
  <c r="C27" i="11"/>
  <c r="D27" i="11"/>
  <c r="E27" i="11"/>
  <c r="F27" i="11"/>
  <c r="G27" i="11"/>
  <c r="H27" i="11"/>
  <c r="I27" i="11"/>
  <c r="A28" i="11"/>
  <c r="B28" i="11"/>
  <c r="C28" i="11"/>
  <c r="D28" i="11"/>
  <c r="E28" i="11"/>
  <c r="F28" i="11"/>
  <c r="G28" i="11"/>
  <c r="H28" i="11"/>
  <c r="I28" i="11"/>
  <c r="A29" i="11"/>
  <c r="B29" i="11"/>
  <c r="C29" i="11"/>
  <c r="D29" i="11"/>
  <c r="E29" i="11"/>
  <c r="F29" i="11"/>
  <c r="G29" i="11"/>
  <c r="H29" i="11"/>
  <c r="I29" i="11"/>
  <c r="A30" i="11"/>
  <c r="B30" i="11"/>
  <c r="C30" i="11"/>
  <c r="D30" i="11"/>
  <c r="E30" i="11"/>
  <c r="F30" i="11"/>
  <c r="G30" i="11"/>
  <c r="H30" i="11"/>
  <c r="I30" i="11"/>
  <c r="A31" i="11"/>
  <c r="B31" i="11"/>
  <c r="D31" i="11"/>
  <c r="E31" i="11"/>
  <c r="F31" i="11"/>
  <c r="G31" i="11"/>
  <c r="H31" i="11"/>
  <c r="I31" i="11"/>
  <c r="A32" i="11"/>
  <c r="B32" i="11"/>
  <c r="D32" i="11"/>
  <c r="E32" i="11"/>
  <c r="F32" i="11"/>
  <c r="G32" i="11"/>
  <c r="H32" i="11"/>
  <c r="I32" i="11"/>
  <c r="A33" i="11"/>
  <c r="B33" i="11"/>
  <c r="D33" i="11"/>
  <c r="E33" i="11"/>
  <c r="F33" i="11"/>
  <c r="G33" i="11"/>
  <c r="H33" i="11"/>
  <c r="I33" i="11"/>
  <c r="A34" i="11"/>
  <c r="B34" i="11"/>
  <c r="C34" i="11"/>
  <c r="D34" i="11"/>
  <c r="E34" i="11"/>
  <c r="F34" i="11"/>
  <c r="G34" i="11"/>
  <c r="H34" i="11"/>
  <c r="I34" i="11"/>
  <c r="A35" i="11"/>
  <c r="B35" i="11"/>
  <c r="C35" i="11"/>
  <c r="D35" i="11"/>
  <c r="E35" i="11"/>
  <c r="F35" i="11"/>
  <c r="G35" i="11"/>
  <c r="H35" i="11"/>
  <c r="I35" i="11"/>
  <c r="A36" i="11"/>
  <c r="B36" i="11"/>
  <c r="C36" i="11"/>
  <c r="D36" i="11"/>
  <c r="E36" i="11"/>
  <c r="F36" i="11"/>
  <c r="G36" i="11"/>
  <c r="H36" i="11"/>
  <c r="I36" i="11"/>
  <c r="A37" i="11"/>
  <c r="B37" i="11"/>
  <c r="C37" i="11"/>
  <c r="D37" i="11"/>
  <c r="E37" i="11"/>
  <c r="F37" i="11"/>
  <c r="G37" i="11"/>
  <c r="H37" i="11"/>
  <c r="I37" i="11"/>
  <c r="A38" i="11"/>
  <c r="B38" i="11"/>
  <c r="C38" i="11"/>
  <c r="D38" i="11"/>
  <c r="E38" i="11"/>
  <c r="F38" i="11"/>
  <c r="G38" i="11"/>
  <c r="H38" i="11"/>
  <c r="I38" i="11"/>
  <c r="A39" i="11"/>
  <c r="B39" i="11"/>
  <c r="C39" i="11"/>
  <c r="D39" i="11"/>
  <c r="E39" i="11"/>
  <c r="F39" i="11"/>
  <c r="G39" i="11"/>
  <c r="H39" i="11"/>
  <c r="I39" i="11"/>
  <c r="A40" i="11"/>
  <c r="B40" i="11"/>
  <c r="C40" i="11"/>
  <c r="D40" i="11"/>
  <c r="E40" i="11"/>
  <c r="F40" i="11"/>
  <c r="G40" i="11"/>
  <c r="H40" i="11"/>
  <c r="I40" i="11"/>
  <c r="A41" i="11"/>
  <c r="B41" i="11"/>
  <c r="C41" i="11"/>
  <c r="D41" i="11"/>
  <c r="E41" i="11"/>
  <c r="F41" i="11"/>
  <c r="G41" i="11"/>
  <c r="H41" i="11"/>
  <c r="I41" i="11"/>
  <c r="A42" i="11"/>
  <c r="B42" i="11"/>
  <c r="C42" i="11"/>
  <c r="D42" i="11"/>
  <c r="E42" i="11"/>
  <c r="F42" i="11"/>
  <c r="G42" i="11"/>
  <c r="H42" i="11"/>
  <c r="I42" i="11"/>
  <c r="A43" i="11"/>
  <c r="B43" i="11"/>
  <c r="C43" i="11"/>
  <c r="D43" i="11"/>
  <c r="E43" i="11"/>
  <c r="F43" i="11"/>
  <c r="G43" i="11"/>
  <c r="H43" i="11"/>
  <c r="I43" i="11"/>
  <c r="A44" i="11"/>
  <c r="B44" i="11"/>
  <c r="C44" i="11"/>
  <c r="D44" i="11"/>
  <c r="E44" i="11"/>
  <c r="F44" i="11"/>
  <c r="G44" i="11"/>
  <c r="H44" i="11"/>
  <c r="I44" i="11"/>
  <c r="A45" i="11"/>
  <c r="B45" i="11"/>
  <c r="C45" i="11"/>
  <c r="D45" i="11"/>
  <c r="E45" i="11"/>
  <c r="F45" i="11"/>
  <c r="G45" i="11"/>
  <c r="H45" i="11"/>
  <c r="I45" i="11"/>
  <c r="A46" i="11"/>
  <c r="B46" i="11"/>
  <c r="C46" i="11"/>
  <c r="D46" i="11"/>
  <c r="E46" i="11"/>
  <c r="F46" i="11"/>
  <c r="G46" i="11"/>
  <c r="H46" i="11"/>
  <c r="I46" i="11"/>
  <c r="A47" i="11"/>
  <c r="B47" i="11"/>
  <c r="C47" i="11"/>
  <c r="D47" i="11"/>
  <c r="E47" i="11"/>
  <c r="F47" i="11"/>
  <c r="G47" i="11"/>
  <c r="H47" i="11"/>
  <c r="I47" i="11"/>
  <c r="A48" i="11"/>
  <c r="B48" i="11"/>
  <c r="C48" i="11"/>
  <c r="D48" i="11"/>
  <c r="E48" i="11"/>
  <c r="F48" i="11"/>
  <c r="G48" i="11"/>
  <c r="H48" i="11"/>
  <c r="I48" i="11"/>
  <c r="A49" i="11"/>
  <c r="B49" i="11"/>
  <c r="C49" i="11"/>
  <c r="D49" i="11"/>
  <c r="E49" i="11"/>
  <c r="F49" i="11"/>
  <c r="G49" i="11"/>
  <c r="H49" i="11"/>
  <c r="I49" i="11"/>
  <c r="A50" i="11"/>
  <c r="B50" i="11"/>
  <c r="C50" i="11"/>
  <c r="D50" i="11"/>
  <c r="E50" i="11"/>
  <c r="F50" i="11"/>
  <c r="G50" i="11"/>
  <c r="H50" i="11"/>
  <c r="I50" i="11"/>
  <c r="A51" i="11"/>
  <c r="B51" i="11"/>
  <c r="C51" i="11"/>
  <c r="D51" i="11"/>
  <c r="E51" i="11"/>
  <c r="F51" i="11"/>
  <c r="G51" i="11"/>
  <c r="H51" i="11"/>
  <c r="I51" i="11"/>
  <c r="A52" i="11"/>
  <c r="B52" i="11"/>
  <c r="C52" i="11"/>
  <c r="D52" i="11"/>
  <c r="E52" i="11"/>
  <c r="F52" i="11"/>
  <c r="G52" i="11"/>
  <c r="H52" i="11"/>
  <c r="I52" i="11"/>
  <c r="A53" i="11"/>
  <c r="B53" i="11"/>
  <c r="C53" i="11"/>
  <c r="D53" i="11"/>
  <c r="E53" i="11"/>
  <c r="F53" i="11"/>
  <c r="G53" i="11"/>
  <c r="H53" i="11"/>
  <c r="I53" i="11"/>
  <c r="A54" i="11"/>
  <c r="B54" i="11"/>
  <c r="C54" i="11"/>
  <c r="D54" i="11"/>
  <c r="E54" i="11"/>
  <c r="F54" i="11"/>
  <c r="G54" i="11"/>
  <c r="H54" i="11"/>
  <c r="I54" i="11"/>
  <c r="A55" i="11"/>
  <c r="B55" i="11"/>
  <c r="C55" i="11"/>
  <c r="D55" i="11"/>
  <c r="E55" i="11"/>
  <c r="F55" i="11"/>
  <c r="G55" i="11"/>
  <c r="H55" i="11"/>
  <c r="I55" i="11"/>
  <c r="A56" i="11"/>
  <c r="B56" i="11"/>
  <c r="C56" i="11"/>
  <c r="D56" i="11"/>
  <c r="E56" i="11"/>
  <c r="F56" i="11"/>
  <c r="G56" i="11"/>
  <c r="H56" i="11"/>
  <c r="I56" i="11"/>
  <c r="A57" i="11"/>
  <c r="B57" i="11"/>
  <c r="C57" i="11"/>
  <c r="D57" i="11"/>
  <c r="E57" i="11"/>
  <c r="F57" i="11"/>
  <c r="G57" i="11"/>
  <c r="H57" i="11"/>
  <c r="I57" i="11"/>
  <c r="A58" i="11"/>
  <c r="B58" i="11"/>
  <c r="C58" i="11"/>
  <c r="D58" i="11"/>
  <c r="E58" i="11"/>
  <c r="F58" i="11"/>
  <c r="G58" i="11"/>
  <c r="H58" i="11"/>
  <c r="I58" i="11"/>
  <c r="A59" i="11"/>
  <c r="B59" i="11"/>
  <c r="C59" i="11"/>
  <c r="D59" i="11"/>
  <c r="E59" i="11"/>
  <c r="F59" i="11"/>
  <c r="G59" i="11"/>
  <c r="H59" i="11"/>
  <c r="I59" i="11"/>
  <c r="A60" i="11"/>
  <c r="B60" i="11"/>
  <c r="C60" i="11"/>
  <c r="D60" i="11"/>
  <c r="E60" i="11"/>
  <c r="F60" i="11"/>
  <c r="G60" i="11"/>
  <c r="H60" i="11"/>
  <c r="I60" i="11"/>
  <c r="A61" i="11"/>
  <c r="B61" i="11"/>
  <c r="C61" i="11"/>
  <c r="D61" i="11"/>
  <c r="E61" i="11"/>
  <c r="F61" i="11"/>
  <c r="G61" i="11"/>
  <c r="H61" i="11"/>
  <c r="I61" i="11"/>
  <c r="A62" i="11"/>
  <c r="B62" i="11"/>
  <c r="C62" i="11"/>
  <c r="D62" i="11"/>
  <c r="E62" i="11"/>
  <c r="F62" i="11"/>
  <c r="G62" i="11"/>
  <c r="H62" i="11"/>
  <c r="I62" i="11"/>
  <c r="A63" i="11"/>
  <c r="B63" i="11"/>
  <c r="C63" i="11"/>
  <c r="D63" i="11"/>
  <c r="E63" i="11"/>
  <c r="F63" i="11"/>
  <c r="G63" i="11"/>
  <c r="H63" i="11"/>
  <c r="I63" i="11"/>
  <c r="A64" i="11"/>
  <c r="B64" i="11"/>
  <c r="C64" i="11"/>
  <c r="D64" i="11"/>
  <c r="E64" i="11"/>
  <c r="F64" i="11"/>
  <c r="G64" i="11"/>
  <c r="H64" i="11"/>
  <c r="I64" i="11"/>
  <c r="A65" i="11"/>
  <c r="B65" i="11"/>
  <c r="C65" i="11"/>
  <c r="D65" i="11"/>
  <c r="E65" i="11"/>
  <c r="F65" i="11"/>
  <c r="G65" i="11"/>
  <c r="H65" i="11"/>
  <c r="I65" i="11"/>
  <c r="A66" i="11"/>
  <c r="B66" i="11"/>
  <c r="C66" i="11"/>
  <c r="D66" i="11"/>
  <c r="E66" i="11"/>
  <c r="F66" i="11"/>
  <c r="G66" i="11"/>
  <c r="H66" i="11"/>
  <c r="I66" i="11"/>
  <c r="A67" i="11"/>
  <c r="B67" i="11"/>
  <c r="C67" i="11"/>
  <c r="D67" i="11"/>
  <c r="E67" i="11"/>
  <c r="F67" i="11"/>
  <c r="G67" i="11"/>
  <c r="H67" i="11"/>
  <c r="I67" i="11"/>
  <c r="A68" i="11"/>
  <c r="B68" i="11"/>
  <c r="C68" i="11"/>
  <c r="D68" i="11"/>
  <c r="E68" i="11"/>
  <c r="F68" i="11"/>
  <c r="G68" i="11"/>
  <c r="H68" i="11"/>
  <c r="I68" i="11"/>
  <c r="A69" i="11"/>
  <c r="B69" i="11"/>
  <c r="C69" i="11"/>
  <c r="D69" i="11"/>
  <c r="E69" i="11"/>
  <c r="F69" i="11"/>
  <c r="G69" i="11"/>
  <c r="H69" i="11"/>
  <c r="I69" i="11"/>
  <c r="A70" i="11"/>
  <c r="B70" i="11"/>
  <c r="C70" i="11"/>
  <c r="D70" i="11"/>
  <c r="E70" i="11"/>
  <c r="F70" i="11"/>
  <c r="G70" i="11"/>
  <c r="H70" i="11"/>
  <c r="I70" i="11"/>
  <c r="A71" i="11"/>
  <c r="B71" i="11"/>
  <c r="C71" i="11"/>
  <c r="D71" i="11"/>
  <c r="E71" i="11"/>
  <c r="F71" i="11"/>
  <c r="G71" i="11"/>
  <c r="H71" i="11"/>
  <c r="I71" i="11"/>
  <c r="A72" i="11"/>
  <c r="B72" i="11"/>
  <c r="C72" i="11"/>
  <c r="D72" i="11"/>
  <c r="E72" i="11"/>
  <c r="F72" i="11"/>
  <c r="G72" i="11"/>
  <c r="H72" i="11"/>
  <c r="I72" i="11"/>
  <c r="A73" i="11"/>
  <c r="B73" i="11"/>
  <c r="C73" i="11"/>
  <c r="D73" i="11"/>
  <c r="E73" i="11"/>
  <c r="F73" i="11"/>
  <c r="G73" i="11"/>
  <c r="H73" i="11"/>
  <c r="I73" i="11"/>
  <c r="A74" i="11"/>
  <c r="B74" i="11"/>
  <c r="C74" i="11"/>
  <c r="D74" i="11"/>
  <c r="E74" i="11"/>
  <c r="F74" i="11"/>
  <c r="G74" i="11"/>
  <c r="H74" i="11"/>
  <c r="I74" i="11"/>
  <c r="A75" i="11"/>
  <c r="B75" i="11"/>
  <c r="C75" i="11"/>
  <c r="D75" i="11"/>
  <c r="E75" i="11"/>
  <c r="F75" i="11"/>
  <c r="G75" i="11"/>
  <c r="H75" i="11"/>
  <c r="I75" i="11"/>
  <c r="A76" i="11"/>
  <c r="B76" i="11"/>
  <c r="C76" i="11"/>
  <c r="D76" i="11"/>
  <c r="E76" i="11"/>
  <c r="F76" i="11"/>
  <c r="G76" i="11"/>
  <c r="H76" i="11"/>
  <c r="I76" i="11"/>
  <c r="A77" i="11"/>
  <c r="B77" i="11"/>
  <c r="C77" i="11"/>
  <c r="D77" i="11"/>
  <c r="E77" i="11"/>
  <c r="F77" i="11"/>
  <c r="G77" i="11"/>
  <c r="H77" i="11"/>
  <c r="I77" i="11"/>
  <c r="A78" i="11"/>
  <c r="B78" i="11"/>
  <c r="C78" i="11"/>
  <c r="D78" i="11"/>
  <c r="E78" i="11"/>
  <c r="F78" i="11"/>
  <c r="G78" i="11"/>
  <c r="H78" i="11"/>
  <c r="I78" i="11"/>
  <c r="A79" i="11"/>
  <c r="B79" i="11"/>
  <c r="C79" i="11"/>
  <c r="D79" i="11"/>
  <c r="E79" i="11"/>
  <c r="F79" i="11"/>
  <c r="G79" i="11"/>
  <c r="H79" i="11"/>
  <c r="I79" i="11"/>
  <c r="A80" i="11"/>
  <c r="B80" i="11"/>
  <c r="C80" i="11"/>
  <c r="D80" i="11"/>
  <c r="E80" i="11"/>
  <c r="F80" i="11"/>
  <c r="G80" i="11"/>
  <c r="H80" i="11"/>
  <c r="I80" i="11"/>
  <c r="A81" i="11"/>
  <c r="B81" i="11"/>
  <c r="C81" i="11"/>
  <c r="D81" i="11"/>
  <c r="E81" i="11"/>
  <c r="F81" i="11"/>
  <c r="G81" i="11"/>
  <c r="H81" i="11"/>
  <c r="I81" i="11"/>
  <c r="A82" i="11"/>
  <c r="B82" i="11"/>
  <c r="C82" i="11"/>
  <c r="D82" i="11"/>
  <c r="E82" i="11"/>
  <c r="F82" i="11"/>
  <c r="G82" i="11"/>
  <c r="H82" i="11"/>
  <c r="I82" i="11"/>
  <c r="A83" i="11"/>
  <c r="B83" i="11"/>
  <c r="C83" i="11"/>
  <c r="D83" i="11"/>
  <c r="E83" i="11"/>
  <c r="F83" i="11"/>
  <c r="G83" i="11"/>
  <c r="H83" i="11"/>
  <c r="I83" i="11"/>
  <c r="A87" i="11"/>
  <c r="B87" i="11"/>
  <c r="C87" i="11"/>
  <c r="D87" i="11"/>
  <c r="E87" i="11"/>
  <c r="F87" i="11"/>
  <c r="G87" i="11"/>
  <c r="H87" i="11"/>
  <c r="I87" i="11"/>
  <c r="A88" i="11"/>
  <c r="B88" i="11"/>
  <c r="C88" i="11"/>
  <c r="D88" i="11"/>
  <c r="E88" i="11"/>
  <c r="F88" i="11"/>
  <c r="G88" i="11"/>
  <c r="H88" i="11"/>
  <c r="I88" i="11"/>
  <c r="A89" i="11"/>
  <c r="B89" i="11"/>
  <c r="C89" i="11"/>
  <c r="D89" i="11"/>
  <c r="E89" i="11"/>
  <c r="F89" i="11"/>
  <c r="G89" i="11"/>
  <c r="H89" i="11"/>
  <c r="I89" i="11"/>
  <c r="A90" i="11"/>
  <c r="B90" i="11"/>
  <c r="C90" i="11"/>
  <c r="D90" i="11"/>
  <c r="E90" i="11"/>
  <c r="F90" i="11"/>
  <c r="G90" i="11"/>
  <c r="H90" i="11"/>
  <c r="I90" i="11"/>
  <c r="A91" i="11"/>
  <c r="B91" i="11"/>
  <c r="C91" i="11"/>
  <c r="D91" i="11"/>
  <c r="E91" i="11"/>
  <c r="F91" i="11"/>
  <c r="G91" i="11"/>
  <c r="H91" i="11"/>
  <c r="I91" i="11"/>
  <c r="A92" i="11"/>
  <c r="B92" i="11"/>
  <c r="C92" i="11"/>
  <c r="D92" i="11"/>
  <c r="E92" i="11"/>
  <c r="F92" i="11"/>
  <c r="G92" i="11"/>
  <c r="H92" i="11"/>
  <c r="I92" i="11"/>
  <c r="A93" i="11"/>
  <c r="B93" i="11"/>
  <c r="C93" i="11"/>
  <c r="D93" i="11"/>
  <c r="E93" i="11"/>
  <c r="F93" i="11"/>
  <c r="G93" i="11"/>
  <c r="H93" i="11"/>
  <c r="I93" i="11"/>
  <c r="A94" i="11"/>
  <c r="B94" i="11"/>
  <c r="C94" i="11"/>
  <c r="D94" i="11"/>
  <c r="E94" i="11"/>
  <c r="F94" i="11"/>
  <c r="G94" i="11"/>
  <c r="H94" i="11"/>
  <c r="I94" i="11"/>
  <c r="A97" i="11"/>
  <c r="B97" i="11"/>
  <c r="C97" i="11"/>
  <c r="D97" i="11"/>
  <c r="E97" i="11"/>
  <c r="F97" i="11"/>
  <c r="G97" i="11"/>
  <c r="H97" i="11"/>
  <c r="I97" i="11"/>
  <c r="A98" i="11"/>
  <c r="B98" i="11"/>
  <c r="C98" i="11"/>
  <c r="D98" i="11"/>
  <c r="E98" i="11"/>
  <c r="F98" i="11"/>
  <c r="G98" i="11"/>
  <c r="H98" i="11"/>
  <c r="I98" i="11"/>
  <c r="A99" i="11"/>
  <c r="B99" i="11"/>
  <c r="C99" i="11"/>
  <c r="D99" i="11"/>
  <c r="E99" i="11"/>
  <c r="F99" i="11"/>
  <c r="G99" i="11"/>
  <c r="H99" i="11"/>
  <c r="I99" i="11"/>
  <c r="A100" i="11"/>
  <c r="B100" i="11"/>
  <c r="C100" i="11"/>
  <c r="D100" i="11"/>
  <c r="E100" i="11"/>
  <c r="F100" i="11"/>
  <c r="G100" i="11"/>
  <c r="H100" i="11"/>
  <c r="I100" i="11"/>
  <c r="A101" i="11"/>
  <c r="B101" i="11"/>
  <c r="C101" i="11"/>
  <c r="D101" i="11"/>
  <c r="E101" i="11"/>
  <c r="F101" i="11"/>
  <c r="G101" i="11"/>
  <c r="H101" i="11"/>
  <c r="I101" i="11"/>
  <c r="A102" i="11"/>
  <c r="B102" i="11"/>
  <c r="C102" i="11"/>
  <c r="D102" i="11"/>
  <c r="E102" i="11"/>
  <c r="F102" i="11"/>
  <c r="G102" i="11"/>
  <c r="H102" i="11"/>
  <c r="I102" i="11"/>
  <c r="A103" i="11"/>
  <c r="B103" i="11"/>
  <c r="C103" i="11"/>
  <c r="D103" i="11"/>
  <c r="E103" i="11"/>
  <c r="F103" i="11"/>
  <c r="G103" i="11"/>
  <c r="H103" i="11"/>
  <c r="I103" i="11"/>
  <c r="A104" i="11"/>
  <c r="B104" i="11"/>
  <c r="C104" i="11"/>
  <c r="D104" i="11"/>
  <c r="E104" i="11"/>
  <c r="F104" i="11"/>
  <c r="G104" i="11"/>
  <c r="H104" i="11"/>
  <c r="I104" i="11"/>
  <c r="A108" i="11"/>
  <c r="B108" i="11"/>
  <c r="C108" i="11"/>
  <c r="D108" i="11"/>
  <c r="E108" i="11"/>
  <c r="F108" i="11"/>
  <c r="G108" i="11"/>
  <c r="H108" i="11"/>
  <c r="I108" i="11"/>
  <c r="A109" i="11"/>
  <c r="B109" i="11"/>
  <c r="C109" i="11"/>
  <c r="D109" i="11"/>
  <c r="E109" i="11"/>
  <c r="F109" i="11"/>
  <c r="G109" i="11"/>
  <c r="H109" i="11"/>
  <c r="I109" i="11"/>
  <c r="A110" i="11"/>
  <c r="B110" i="11"/>
  <c r="C110" i="11"/>
  <c r="D110" i="11"/>
  <c r="E110" i="11"/>
  <c r="F110" i="11"/>
  <c r="G110" i="11"/>
  <c r="H110" i="11"/>
  <c r="I110" i="11"/>
  <c r="A111" i="11"/>
  <c r="B111" i="11"/>
  <c r="C111" i="11"/>
  <c r="D111" i="11"/>
  <c r="E111" i="11"/>
  <c r="F111" i="11"/>
  <c r="G111" i="11"/>
  <c r="H111" i="11"/>
  <c r="I111" i="11"/>
  <c r="A112" i="11"/>
  <c r="B112" i="11"/>
  <c r="C112" i="11"/>
  <c r="D112" i="11"/>
  <c r="E112" i="11"/>
  <c r="F112" i="11"/>
  <c r="G112" i="11"/>
  <c r="H112" i="11"/>
  <c r="I112" i="11"/>
  <c r="A113" i="11"/>
  <c r="B113" i="11"/>
  <c r="C113" i="11"/>
  <c r="D113" i="11"/>
  <c r="E113" i="11"/>
  <c r="F113" i="11"/>
  <c r="G113" i="11"/>
  <c r="H113" i="11"/>
  <c r="I113" i="11"/>
  <c r="A114" i="11"/>
  <c r="B114" i="11"/>
  <c r="C114" i="11"/>
  <c r="D114" i="11"/>
  <c r="E114" i="11"/>
  <c r="F114" i="11"/>
  <c r="G114" i="11"/>
  <c r="H114" i="11"/>
  <c r="I114" i="11"/>
  <c r="A115" i="11"/>
  <c r="B115" i="11"/>
  <c r="C115" i="11"/>
  <c r="D115" i="11"/>
  <c r="E115" i="11"/>
  <c r="F115" i="11"/>
  <c r="G115" i="11"/>
  <c r="H115" i="11"/>
  <c r="I115" i="11"/>
  <c r="A116" i="11"/>
  <c r="B116" i="11"/>
  <c r="C116" i="11"/>
  <c r="D116" i="11"/>
  <c r="E116" i="11"/>
  <c r="F116" i="11"/>
  <c r="G116" i="11"/>
  <c r="H116" i="11"/>
  <c r="I116" i="11"/>
  <c r="A118" i="11"/>
  <c r="B118" i="11"/>
  <c r="C118" i="11"/>
  <c r="D118" i="11"/>
  <c r="E118" i="11"/>
  <c r="F118" i="11"/>
  <c r="G118" i="11"/>
  <c r="H118" i="11"/>
  <c r="I118" i="11"/>
  <c r="A119" i="11"/>
  <c r="B119" i="11"/>
  <c r="C119" i="11"/>
  <c r="D119" i="11"/>
  <c r="E119" i="11"/>
  <c r="F119" i="11"/>
  <c r="G119" i="11"/>
  <c r="H119" i="11"/>
  <c r="I119" i="11"/>
  <c r="A120" i="11"/>
  <c r="B120" i="11"/>
  <c r="C120" i="11"/>
  <c r="D120" i="11"/>
  <c r="E120" i="11"/>
  <c r="F120" i="11"/>
  <c r="G120" i="11"/>
  <c r="H120" i="11"/>
  <c r="I120" i="11"/>
  <c r="A121" i="11"/>
  <c r="B121" i="11"/>
  <c r="C121" i="11"/>
  <c r="D121" i="11"/>
  <c r="E121" i="11"/>
  <c r="F121" i="11"/>
  <c r="G121" i="11"/>
  <c r="H121" i="11"/>
  <c r="I121" i="11"/>
  <c r="A122" i="11"/>
  <c r="B122" i="11"/>
  <c r="C122" i="11"/>
  <c r="D122" i="11"/>
  <c r="E122" i="11"/>
  <c r="F122" i="11"/>
  <c r="G122" i="11"/>
  <c r="H122" i="11"/>
  <c r="I122" i="11"/>
  <c r="A123" i="11"/>
  <c r="B123" i="11"/>
  <c r="C123" i="11"/>
  <c r="D123" i="11"/>
  <c r="E123" i="11"/>
  <c r="F123" i="11"/>
  <c r="G123" i="11"/>
  <c r="H123" i="11"/>
  <c r="I123" i="11"/>
  <c r="A124" i="11"/>
  <c r="B124" i="11"/>
  <c r="C124" i="11"/>
  <c r="D124" i="11"/>
  <c r="E124" i="11"/>
  <c r="F124" i="11"/>
  <c r="G124" i="11"/>
  <c r="H124" i="11"/>
  <c r="I124" i="11"/>
  <c r="A125" i="11"/>
  <c r="B125" i="11"/>
  <c r="C125" i="11"/>
  <c r="D125" i="11"/>
  <c r="E125" i="11"/>
  <c r="F125" i="11"/>
  <c r="G125" i="11"/>
  <c r="H125" i="11"/>
  <c r="I125" i="11"/>
  <c r="A126" i="11"/>
  <c r="B126" i="11"/>
  <c r="C126" i="11"/>
  <c r="D126" i="11"/>
  <c r="E126" i="11"/>
  <c r="F126" i="11"/>
  <c r="G126" i="11"/>
  <c r="H126" i="11"/>
  <c r="I126" i="11"/>
  <c r="A127" i="11"/>
  <c r="B127" i="11"/>
  <c r="C127" i="11"/>
  <c r="D127" i="11"/>
  <c r="E127" i="11"/>
  <c r="F127" i="11"/>
  <c r="G127" i="11"/>
  <c r="H127" i="11"/>
  <c r="I127" i="11"/>
  <c r="A128" i="11"/>
  <c r="B128" i="11"/>
  <c r="C128" i="11"/>
  <c r="D128" i="11"/>
  <c r="E128" i="11"/>
  <c r="F128" i="11"/>
  <c r="G128" i="11"/>
  <c r="H128" i="11"/>
  <c r="I128" i="11"/>
  <c r="A129" i="11"/>
  <c r="B129" i="11"/>
  <c r="C129" i="11"/>
  <c r="D129" i="11"/>
  <c r="E129" i="11"/>
  <c r="F129" i="11"/>
  <c r="G129" i="11"/>
  <c r="H129" i="11"/>
  <c r="I129" i="11"/>
  <c r="A138" i="11"/>
  <c r="B138" i="11"/>
  <c r="C138" i="11"/>
  <c r="D138" i="11"/>
  <c r="E138" i="11"/>
  <c r="F138" i="11"/>
  <c r="G138" i="11"/>
  <c r="H138" i="11"/>
  <c r="I138" i="11"/>
  <c r="A139" i="11"/>
  <c r="B139" i="11"/>
  <c r="C139" i="11"/>
  <c r="D139" i="11"/>
  <c r="E139" i="11"/>
  <c r="F139" i="11"/>
  <c r="G139" i="11"/>
  <c r="H139" i="11"/>
  <c r="I139" i="11"/>
  <c r="A140" i="11"/>
  <c r="B140" i="11"/>
  <c r="C140" i="11"/>
  <c r="D140" i="11"/>
  <c r="E140" i="11"/>
  <c r="F140" i="11"/>
  <c r="G140" i="11"/>
  <c r="H140" i="11"/>
  <c r="I140" i="11"/>
  <c r="A141" i="11"/>
  <c r="B141" i="11"/>
  <c r="C141" i="11"/>
  <c r="D141" i="11"/>
  <c r="E141" i="11"/>
  <c r="F141" i="11"/>
  <c r="G141" i="11"/>
  <c r="H141" i="11"/>
  <c r="I141" i="11"/>
  <c r="A142" i="11"/>
  <c r="B142" i="11"/>
  <c r="C142" i="11"/>
  <c r="D142" i="11"/>
  <c r="E142" i="11"/>
  <c r="F142" i="11"/>
  <c r="G142" i="11"/>
  <c r="H142" i="11"/>
  <c r="I142" i="11"/>
  <c r="A143" i="11"/>
  <c r="B143" i="11"/>
  <c r="C143" i="11"/>
  <c r="D143" i="11"/>
  <c r="E143" i="11"/>
  <c r="F143" i="11"/>
  <c r="G143" i="11"/>
  <c r="H143" i="11"/>
  <c r="I143" i="11"/>
  <c r="A144" i="11"/>
  <c r="B144" i="11"/>
  <c r="C144" i="11"/>
  <c r="D144" i="11"/>
  <c r="E144" i="11"/>
  <c r="F144" i="11"/>
  <c r="G144" i="11"/>
  <c r="H144" i="11"/>
  <c r="I144" i="11"/>
  <c r="A145" i="11"/>
  <c r="B145" i="11"/>
  <c r="C145" i="11"/>
  <c r="D145" i="11"/>
  <c r="E145" i="11"/>
  <c r="F145" i="11"/>
  <c r="G145" i="11"/>
  <c r="H145" i="11"/>
  <c r="I145" i="11"/>
  <c r="A146" i="11"/>
  <c r="B146" i="11"/>
  <c r="C146" i="11"/>
  <c r="D146" i="11"/>
  <c r="E146" i="11"/>
  <c r="F146" i="11"/>
  <c r="G146" i="11"/>
  <c r="H146" i="11"/>
  <c r="I146" i="11"/>
  <c r="A147" i="11"/>
  <c r="B147" i="11"/>
  <c r="C147" i="11"/>
  <c r="D147" i="11"/>
  <c r="E147" i="11"/>
  <c r="F147" i="11"/>
  <c r="G147" i="11"/>
  <c r="H147" i="11"/>
  <c r="I147" i="11"/>
  <c r="A148" i="11"/>
  <c r="B148" i="11"/>
  <c r="C148" i="11"/>
  <c r="D148" i="11"/>
  <c r="E148" i="11"/>
  <c r="F148" i="11"/>
  <c r="G148" i="11"/>
  <c r="H148" i="11"/>
  <c r="I148" i="11"/>
  <c r="A154" i="11"/>
  <c r="B154" i="11"/>
  <c r="C154" i="11"/>
  <c r="D154" i="11"/>
  <c r="E154" i="11"/>
  <c r="F154" i="11"/>
  <c r="G154" i="11"/>
  <c r="H154" i="11"/>
  <c r="I154" i="11"/>
  <c r="A155" i="11"/>
  <c r="B155" i="11"/>
  <c r="C155" i="11"/>
  <c r="D155" i="11"/>
  <c r="E155" i="11"/>
  <c r="F155" i="11"/>
  <c r="G155" i="11"/>
  <c r="H155" i="11"/>
  <c r="I155" i="11"/>
  <c r="A156" i="11"/>
  <c r="B156" i="11"/>
  <c r="C156" i="11"/>
  <c r="D156" i="11"/>
  <c r="E156" i="11"/>
  <c r="F156" i="11"/>
  <c r="G156" i="11"/>
  <c r="H156" i="11"/>
  <c r="I156" i="11"/>
  <c r="A157" i="11"/>
  <c r="B157" i="11"/>
  <c r="C157" i="11"/>
  <c r="D157" i="11"/>
  <c r="E157" i="11"/>
  <c r="F157" i="11"/>
  <c r="G157" i="11"/>
  <c r="H157" i="11"/>
  <c r="I157" i="11"/>
  <c r="A158" i="11"/>
  <c r="B158" i="11"/>
  <c r="C158" i="11"/>
  <c r="D158" i="11"/>
  <c r="E158" i="11"/>
  <c r="F158" i="11"/>
  <c r="G158" i="11"/>
  <c r="H158" i="11"/>
  <c r="I158" i="11"/>
  <c r="A159" i="11"/>
  <c r="B159" i="11"/>
  <c r="C159" i="11"/>
  <c r="D159" i="11"/>
  <c r="E159" i="11"/>
  <c r="F159" i="11"/>
  <c r="G159" i="11"/>
  <c r="H159" i="11"/>
  <c r="I159" i="11"/>
  <c r="A160" i="11"/>
  <c r="B160" i="11"/>
  <c r="C160" i="11"/>
  <c r="D160" i="11"/>
  <c r="E160" i="11"/>
  <c r="F160" i="11"/>
  <c r="G160" i="11"/>
  <c r="H160" i="11"/>
  <c r="I160" i="11"/>
  <c r="A161" i="11"/>
  <c r="B161" i="11"/>
  <c r="C161" i="11"/>
  <c r="D161" i="11"/>
  <c r="E161" i="11"/>
  <c r="F161" i="11"/>
  <c r="G161" i="11"/>
  <c r="H161" i="11"/>
  <c r="I161" i="11"/>
  <c r="A162" i="11"/>
  <c r="B162" i="11"/>
  <c r="C162" i="11"/>
  <c r="D162" i="11"/>
  <c r="E162" i="11"/>
  <c r="F162" i="11"/>
  <c r="G162" i="11"/>
  <c r="H162" i="11"/>
  <c r="I162" i="11"/>
  <c r="A163" i="11"/>
  <c r="B163" i="11"/>
  <c r="C163" i="11"/>
  <c r="D163" i="11"/>
  <c r="E163" i="11"/>
  <c r="F163" i="11"/>
  <c r="G163" i="11"/>
  <c r="H163" i="11"/>
  <c r="I163" i="11"/>
  <c r="A164" i="11"/>
  <c r="B164" i="11"/>
  <c r="C164" i="11"/>
  <c r="D164" i="11"/>
  <c r="E164" i="11"/>
  <c r="F164" i="11"/>
  <c r="G164" i="11"/>
  <c r="H164" i="11"/>
  <c r="I164" i="11"/>
  <c r="A165" i="11"/>
  <c r="B165" i="11"/>
  <c r="C165" i="11"/>
  <c r="D165" i="11"/>
  <c r="E165" i="11"/>
  <c r="F165" i="11"/>
  <c r="G165" i="11"/>
  <c r="H165" i="11"/>
  <c r="I165" i="11"/>
  <c r="A166" i="11"/>
  <c r="B166" i="11"/>
  <c r="C166" i="11"/>
  <c r="D166" i="11"/>
  <c r="E166" i="11"/>
  <c r="F166" i="11"/>
  <c r="G166" i="11"/>
  <c r="H166" i="11"/>
  <c r="I166" i="11"/>
  <c r="A177" i="11"/>
  <c r="B177" i="11"/>
  <c r="C177" i="11"/>
  <c r="D177" i="11"/>
  <c r="E177" i="11"/>
  <c r="F177" i="11"/>
  <c r="G177" i="11"/>
  <c r="H177" i="11"/>
  <c r="I177" i="11"/>
  <c r="A178" i="11"/>
  <c r="B178" i="11"/>
  <c r="C178" i="11"/>
  <c r="D178" i="11"/>
  <c r="E178" i="11"/>
  <c r="F178" i="11"/>
  <c r="G178" i="11"/>
  <c r="H178" i="11"/>
  <c r="I178" i="11"/>
  <c r="A179" i="11"/>
  <c r="B179" i="11"/>
  <c r="C179" i="11"/>
  <c r="D179" i="11"/>
  <c r="E179" i="11"/>
  <c r="F179" i="11"/>
  <c r="G179" i="11"/>
  <c r="H179" i="11"/>
  <c r="I179" i="11"/>
  <c r="A180" i="11"/>
  <c r="B180" i="11"/>
  <c r="C180" i="11"/>
  <c r="D180" i="11"/>
  <c r="E180" i="11"/>
  <c r="F180" i="11"/>
  <c r="G180" i="11"/>
  <c r="H180" i="11"/>
  <c r="I180" i="11"/>
  <c r="A181" i="11"/>
  <c r="B181" i="11"/>
  <c r="C181" i="11"/>
  <c r="D181" i="11"/>
  <c r="E181" i="11"/>
  <c r="F181" i="11"/>
  <c r="G181" i="11"/>
  <c r="H181" i="11"/>
  <c r="I181" i="11"/>
  <c r="A182" i="11"/>
  <c r="B182" i="11"/>
  <c r="C182" i="11"/>
  <c r="D182" i="11"/>
  <c r="E182" i="11"/>
  <c r="F182" i="11"/>
  <c r="G182" i="11"/>
  <c r="H182" i="11"/>
  <c r="I182" i="11"/>
  <c r="A183" i="11"/>
  <c r="B183" i="11"/>
  <c r="C183" i="11"/>
  <c r="D183" i="11"/>
  <c r="E183" i="11"/>
  <c r="F183" i="11"/>
  <c r="G183" i="11"/>
  <c r="H183" i="11"/>
  <c r="I183" i="11"/>
  <c r="A184" i="11"/>
  <c r="B184" i="11"/>
  <c r="C184" i="11"/>
  <c r="D184" i="11"/>
  <c r="E184" i="11"/>
  <c r="F184" i="11"/>
  <c r="G184" i="11"/>
  <c r="H184" i="11"/>
  <c r="I184" i="11"/>
  <c r="A185" i="11"/>
  <c r="B185" i="11"/>
  <c r="C185" i="11"/>
  <c r="D185" i="11"/>
  <c r="E185" i="11"/>
  <c r="F185" i="11"/>
  <c r="G185" i="11"/>
  <c r="H185" i="11"/>
  <c r="I185" i="11"/>
  <c r="A186" i="11"/>
  <c r="B186" i="11"/>
  <c r="C186" i="11"/>
  <c r="D186" i="11"/>
  <c r="E186" i="11"/>
  <c r="F186" i="11"/>
  <c r="G186" i="11"/>
  <c r="H186" i="11"/>
  <c r="I186" i="11"/>
  <c r="A187" i="11"/>
  <c r="B187" i="11"/>
  <c r="C187" i="11"/>
  <c r="D187" i="11"/>
  <c r="E187" i="11"/>
  <c r="F187" i="11"/>
  <c r="G187" i="11"/>
  <c r="H187" i="11"/>
  <c r="I187" i="11"/>
  <c r="A188" i="11"/>
  <c r="B188" i="11"/>
  <c r="C188" i="11"/>
  <c r="D188" i="11"/>
  <c r="E188" i="11"/>
  <c r="F188" i="11"/>
  <c r="G188" i="11"/>
  <c r="H188" i="11"/>
  <c r="I188" i="11"/>
  <c r="A189" i="11"/>
  <c r="B189" i="11"/>
  <c r="C189" i="11"/>
  <c r="D189" i="11"/>
  <c r="E189" i="11"/>
  <c r="F189" i="11"/>
  <c r="G189" i="11"/>
  <c r="H189" i="11"/>
  <c r="I189" i="11"/>
  <c r="A190" i="11"/>
  <c r="B190" i="11"/>
  <c r="C190" i="11"/>
  <c r="D190" i="11"/>
  <c r="E190" i="11"/>
  <c r="F190" i="11"/>
  <c r="G190" i="11"/>
  <c r="H190" i="11"/>
  <c r="I190" i="11"/>
  <c r="A197" i="11"/>
  <c r="B197" i="11"/>
  <c r="C197" i="11"/>
  <c r="D197" i="11"/>
  <c r="E197" i="11"/>
  <c r="F197" i="11"/>
  <c r="G197" i="11"/>
  <c r="H197" i="11"/>
  <c r="I197" i="11"/>
  <c r="A198" i="11"/>
  <c r="B198" i="11"/>
  <c r="C198" i="11"/>
  <c r="D198" i="11"/>
  <c r="E198" i="11"/>
  <c r="F198" i="11"/>
  <c r="G198" i="11"/>
  <c r="H198" i="11"/>
  <c r="I198" i="11"/>
  <c r="A199" i="11"/>
  <c r="B199" i="11"/>
  <c r="C199" i="11"/>
  <c r="D199" i="11"/>
  <c r="E199" i="11"/>
  <c r="F199" i="11"/>
  <c r="G199" i="11"/>
  <c r="H199" i="11"/>
  <c r="I199" i="11"/>
  <c r="A200" i="11"/>
  <c r="B200" i="11"/>
  <c r="C200" i="11"/>
  <c r="D200" i="11"/>
  <c r="E200" i="11"/>
  <c r="F200" i="11"/>
  <c r="G200" i="11"/>
  <c r="H200" i="11"/>
  <c r="I200" i="11"/>
  <c r="A201" i="11"/>
  <c r="B201" i="11"/>
  <c r="C201" i="11"/>
  <c r="D201" i="11"/>
  <c r="E201" i="11"/>
  <c r="F201" i="11"/>
  <c r="G201" i="11"/>
  <c r="H201" i="11"/>
  <c r="I201" i="11"/>
  <c r="A202" i="11"/>
  <c r="B202" i="11"/>
  <c r="C202" i="11"/>
  <c r="D202" i="11"/>
  <c r="E202" i="11"/>
  <c r="F202" i="11"/>
  <c r="G202" i="11"/>
  <c r="H202" i="11"/>
  <c r="I202" i="11"/>
  <c r="A203" i="11"/>
  <c r="B203" i="11"/>
  <c r="C203" i="11"/>
  <c r="D203" i="11"/>
  <c r="E203" i="11"/>
  <c r="F203" i="11"/>
  <c r="G203" i="11"/>
  <c r="H203" i="11"/>
  <c r="I203" i="11"/>
  <c r="A204" i="11"/>
  <c r="B204" i="11"/>
  <c r="C204" i="11"/>
  <c r="D204" i="11"/>
  <c r="E204" i="11"/>
  <c r="F204" i="11"/>
  <c r="G204" i="11"/>
  <c r="H204" i="11"/>
  <c r="I204" i="11"/>
  <c r="A205" i="11"/>
  <c r="B205" i="11"/>
  <c r="C205" i="11"/>
  <c r="D205" i="11"/>
  <c r="E205" i="11"/>
  <c r="F205" i="11"/>
  <c r="G205" i="11"/>
  <c r="H205" i="11"/>
  <c r="I205" i="11"/>
  <c r="A206" i="11"/>
  <c r="B206" i="11"/>
  <c r="C206" i="11"/>
  <c r="D206" i="11"/>
  <c r="E206" i="11"/>
  <c r="F206" i="11"/>
  <c r="G206" i="11"/>
  <c r="H206" i="11"/>
  <c r="I206" i="11"/>
  <c r="A207" i="11"/>
  <c r="B207" i="11"/>
  <c r="C207" i="11"/>
  <c r="D207" i="11"/>
  <c r="E207" i="11"/>
  <c r="F207" i="11"/>
  <c r="G207" i="11"/>
  <c r="H207" i="11"/>
  <c r="I207" i="11"/>
  <c r="A210" i="11"/>
  <c r="B210" i="11"/>
  <c r="C210" i="11"/>
  <c r="D210" i="11"/>
  <c r="E210" i="11"/>
  <c r="F210" i="11"/>
  <c r="G210" i="11"/>
  <c r="H210" i="11"/>
  <c r="I210" i="11"/>
  <c r="A211" i="11"/>
  <c r="B211" i="11"/>
  <c r="C211" i="11"/>
  <c r="D211" i="11"/>
  <c r="E211" i="11"/>
  <c r="F211" i="11"/>
  <c r="G211" i="11"/>
  <c r="H211" i="11"/>
  <c r="I211" i="11"/>
  <c r="A212" i="11"/>
  <c r="B212" i="11"/>
  <c r="C212" i="11"/>
  <c r="D212" i="11"/>
  <c r="E212" i="11"/>
  <c r="F212" i="11"/>
  <c r="G212" i="11"/>
  <c r="H212" i="11"/>
  <c r="I212" i="11"/>
  <c r="A213" i="11"/>
  <c r="B213" i="11"/>
  <c r="C213" i="11"/>
  <c r="D213" i="11"/>
  <c r="E213" i="11"/>
  <c r="F213" i="11"/>
  <c r="G213" i="11"/>
  <c r="H213" i="11"/>
  <c r="I213" i="11"/>
  <c r="A214" i="11"/>
  <c r="B214" i="11"/>
  <c r="C214" i="11"/>
  <c r="D214" i="11"/>
  <c r="E214" i="11"/>
  <c r="F214" i="11"/>
  <c r="G214" i="11"/>
  <c r="H214" i="11"/>
  <c r="I214" i="11"/>
  <c r="A215" i="11"/>
  <c r="B215" i="11"/>
  <c r="C215" i="11"/>
  <c r="D215" i="11"/>
  <c r="E215" i="11"/>
  <c r="F215" i="11"/>
  <c r="G215" i="11"/>
  <c r="H215" i="11"/>
  <c r="I215" i="11"/>
  <c r="A216" i="11"/>
  <c r="B216" i="11"/>
  <c r="C216" i="11"/>
  <c r="D216" i="11"/>
  <c r="E216" i="11"/>
  <c r="F216" i="11"/>
  <c r="G216" i="11"/>
  <c r="H216" i="11"/>
  <c r="I216" i="11"/>
  <c r="A217" i="11"/>
  <c r="B217" i="11"/>
  <c r="C217" i="11"/>
  <c r="D217" i="11"/>
  <c r="E217" i="11"/>
  <c r="F217" i="11"/>
  <c r="G217" i="11"/>
  <c r="H217" i="11"/>
  <c r="I217" i="11"/>
  <c r="A218" i="11"/>
  <c r="B218" i="11"/>
  <c r="C218" i="11"/>
  <c r="D218" i="11"/>
  <c r="E218" i="11"/>
  <c r="F218" i="11"/>
  <c r="G218" i="11"/>
  <c r="H218" i="11"/>
  <c r="I218" i="11"/>
  <c r="A219" i="11"/>
  <c r="B219" i="11"/>
  <c r="C219" i="11"/>
  <c r="D219" i="11"/>
  <c r="E219" i="11"/>
  <c r="F219" i="11"/>
  <c r="G219" i="11"/>
  <c r="H219" i="11"/>
  <c r="I219" i="11"/>
  <c r="A220" i="11"/>
  <c r="B220" i="11"/>
  <c r="C220" i="11"/>
  <c r="D220" i="11"/>
  <c r="E220" i="11"/>
  <c r="F220" i="11"/>
  <c r="G220" i="11"/>
  <c r="H220" i="11"/>
  <c r="I220" i="11"/>
  <c r="A221" i="11"/>
  <c r="B221" i="11"/>
  <c r="C221" i="11"/>
  <c r="D221" i="11"/>
  <c r="E221" i="11"/>
  <c r="F221" i="11"/>
  <c r="G221" i="11"/>
  <c r="H221" i="11"/>
  <c r="I221" i="11"/>
  <c r="A228" i="11"/>
  <c r="B228" i="11"/>
  <c r="C228" i="11"/>
  <c r="D228" i="11"/>
  <c r="E228" i="11"/>
  <c r="F228" i="11"/>
  <c r="G228" i="11"/>
  <c r="H228" i="11"/>
  <c r="I228" i="11"/>
  <c r="A229" i="11"/>
  <c r="B229" i="11"/>
  <c r="C229" i="11"/>
  <c r="D229" i="11"/>
  <c r="E229" i="11"/>
  <c r="F229" i="11"/>
  <c r="G229" i="11"/>
  <c r="H229" i="11"/>
  <c r="I229" i="11"/>
  <c r="A230" i="11"/>
  <c r="B230" i="11"/>
  <c r="C230" i="11"/>
  <c r="D230" i="11"/>
  <c r="E230" i="11"/>
  <c r="F230" i="11"/>
  <c r="G230" i="11"/>
  <c r="H230" i="11"/>
  <c r="I230" i="11"/>
  <c r="A231" i="11"/>
  <c r="B231" i="11"/>
  <c r="C231" i="11"/>
  <c r="D231" i="11"/>
  <c r="E231" i="11"/>
  <c r="F231" i="11"/>
  <c r="G231" i="11"/>
  <c r="H231" i="11"/>
  <c r="I231" i="11"/>
  <c r="A232" i="11"/>
  <c r="B232" i="11"/>
  <c r="C232" i="11"/>
  <c r="D232" i="11"/>
  <c r="E232" i="11"/>
  <c r="F232" i="11"/>
  <c r="G232" i="11"/>
  <c r="H232" i="11"/>
  <c r="I232" i="11"/>
  <c r="A233" i="11"/>
  <c r="B233" i="11"/>
  <c r="C233" i="11"/>
  <c r="D233" i="11"/>
  <c r="E233" i="11"/>
  <c r="F233" i="11"/>
  <c r="G233" i="11"/>
  <c r="H233" i="11"/>
  <c r="I233" i="11"/>
  <c r="A234" i="11"/>
  <c r="B234" i="11"/>
  <c r="C234" i="11"/>
  <c r="D234" i="11"/>
  <c r="E234" i="11"/>
  <c r="F234" i="11"/>
  <c r="G234" i="11"/>
  <c r="H234" i="11"/>
  <c r="I234" i="11"/>
  <c r="A235" i="11"/>
  <c r="B235" i="11"/>
  <c r="C235" i="11"/>
  <c r="D235" i="11"/>
  <c r="E235" i="11"/>
  <c r="F235" i="11"/>
  <c r="G235" i="11"/>
  <c r="H235" i="11"/>
  <c r="I235" i="11"/>
  <c r="A240" i="11"/>
  <c r="B240" i="11"/>
  <c r="C240" i="11"/>
  <c r="D240" i="11"/>
  <c r="E240" i="11"/>
  <c r="F240" i="11"/>
  <c r="G240" i="11"/>
  <c r="H240" i="11"/>
  <c r="I240" i="11"/>
  <c r="A241" i="11"/>
  <c r="B241" i="11"/>
  <c r="C241" i="11"/>
  <c r="D241" i="11"/>
  <c r="E241" i="11"/>
  <c r="F241" i="11"/>
  <c r="G241" i="11"/>
  <c r="H241" i="11"/>
  <c r="I241" i="11"/>
  <c r="A242" i="11"/>
  <c r="B242" i="11"/>
  <c r="C242" i="11"/>
  <c r="D242" i="11"/>
  <c r="E242" i="11"/>
  <c r="F242" i="11"/>
  <c r="G242" i="11"/>
  <c r="H242" i="11"/>
  <c r="I242" i="11"/>
  <c r="A243" i="11"/>
  <c r="B243" i="11"/>
  <c r="C243" i="11"/>
  <c r="D243" i="11"/>
  <c r="E243" i="11"/>
  <c r="F243" i="11"/>
  <c r="G243" i="11"/>
  <c r="H243" i="11"/>
  <c r="I243" i="11"/>
  <c r="A244" i="11"/>
  <c r="B244" i="11"/>
  <c r="C244" i="11"/>
  <c r="D244" i="11"/>
  <c r="E244" i="11"/>
  <c r="F244" i="11"/>
  <c r="G244" i="11"/>
  <c r="H244" i="11"/>
  <c r="I244" i="11"/>
  <c r="A245" i="11"/>
  <c r="B245" i="11"/>
  <c r="C245" i="11"/>
  <c r="D245" i="11"/>
  <c r="E245" i="11"/>
  <c r="F245" i="11"/>
  <c r="G245" i="11"/>
  <c r="H245" i="11"/>
  <c r="I245" i="11"/>
  <c r="A246" i="11"/>
  <c r="B246" i="11"/>
  <c r="C246" i="11"/>
  <c r="D246" i="11"/>
  <c r="E246" i="11"/>
  <c r="F246" i="11"/>
  <c r="G246" i="11"/>
  <c r="H246" i="11"/>
  <c r="I246" i="11"/>
  <c r="A247" i="11"/>
  <c r="B247" i="11"/>
  <c r="C247" i="11"/>
  <c r="D247" i="11"/>
  <c r="E247" i="11"/>
  <c r="F247" i="11"/>
  <c r="G247" i="11"/>
  <c r="H247" i="11"/>
  <c r="I247" i="11"/>
  <c r="A248" i="11"/>
  <c r="B248" i="11"/>
  <c r="C248" i="11"/>
  <c r="D248" i="11"/>
  <c r="E248" i="11"/>
  <c r="F248" i="11"/>
  <c r="G248" i="11"/>
  <c r="H248" i="11"/>
  <c r="I248" i="11"/>
  <c r="A249" i="11"/>
  <c r="B249" i="11"/>
  <c r="C249" i="11"/>
  <c r="D249" i="11"/>
  <c r="E249" i="11"/>
  <c r="F249" i="11"/>
  <c r="G249" i="11"/>
  <c r="H249" i="11"/>
  <c r="I249" i="11"/>
  <c r="A250" i="11"/>
  <c r="B250" i="11"/>
  <c r="C250" i="11"/>
  <c r="D250" i="11"/>
  <c r="E250" i="11"/>
  <c r="F250" i="11"/>
  <c r="G250" i="11"/>
  <c r="H250" i="11"/>
  <c r="I250" i="11"/>
  <c r="A251" i="11"/>
  <c r="B251" i="11"/>
  <c r="C251" i="11"/>
  <c r="D251" i="11"/>
  <c r="E251" i="11"/>
  <c r="F251" i="11"/>
  <c r="G251" i="11"/>
  <c r="H251" i="11"/>
  <c r="I251" i="11"/>
  <c r="A252" i="11"/>
  <c r="B252" i="11"/>
  <c r="C252" i="11"/>
  <c r="D252" i="11"/>
  <c r="E252" i="11"/>
  <c r="F252" i="11"/>
  <c r="G252" i="11"/>
  <c r="H252" i="11"/>
  <c r="I252" i="11"/>
  <c r="A253" i="11"/>
  <c r="B253" i="11"/>
  <c r="C253" i="11"/>
  <c r="D253" i="11"/>
  <c r="E253" i="11"/>
  <c r="F253" i="11"/>
  <c r="G253" i="11"/>
  <c r="H253" i="11"/>
  <c r="I253" i="11"/>
  <c r="A254" i="11"/>
  <c r="B254" i="11"/>
  <c r="C254" i="11"/>
  <c r="D254" i="11"/>
  <c r="E254" i="11"/>
  <c r="F254" i="11"/>
  <c r="G254" i="11"/>
  <c r="H254" i="11"/>
  <c r="I254" i="11"/>
  <c r="A255" i="11"/>
  <c r="B255" i="11"/>
  <c r="C255" i="11"/>
  <c r="D255" i="11"/>
  <c r="E255" i="11"/>
  <c r="F255" i="11"/>
  <c r="G255" i="11"/>
  <c r="H255" i="11"/>
  <c r="I255" i="11"/>
  <c r="A256" i="11"/>
  <c r="B256" i="11"/>
  <c r="C256" i="11"/>
  <c r="D256" i="11"/>
  <c r="E256" i="11"/>
  <c r="F256" i="11"/>
  <c r="G256" i="11"/>
  <c r="H256" i="11"/>
  <c r="I256" i="11"/>
  <c r="A257" i="11"/>
  <c r="B257" i="11"/>
  <c r="C257" i="11"/>
  <c r="D257" i="11"/>
  <c r="E257" i="11"/>
  <c r="F257" i="11"/>
  <c r="G257" i="11"/>
  <c r="H257" i="11"/>
  <c r="I257" i="11"/>
  <c r="A258" i="11"/>
  <c r="B258" i="11"/>
  <c r="C258" i="11"/>
  <c r="D258" i="11"/>
  <c r="E258" i="11"/>
  <c r="F258" i="11"/>
  <c r="G258" i="11"/>
  <c r="H258" i="11"/>
  <c r="I258" i="11"/>
  <c r="A259" i="11"/>
  <c r="B259" i="11"/>
  <c r="C259" i="11"/>
  <c r="D259" i="11"/>
  <c r="E259" i="11"/>
  <c r="F259" i="11"/>
  <c r="G259" i="11"/>
  <c r="H259" i="11"/>
  <c r="I259" i="11"/>
  <c r="A260" i="11"/>
  <c r="B260" i="11"/>
  <c r="C260" i="11"/>
  <c r="D260" i="11"/>
  <c r="E260" i="11"/>
  <c r="F260" i="11"/>
  <c r="G260" i="11"/>
  <c r="H260" i="11"/>
  <c r="I260" i="11"/>
  <c r="A264" i="11"/>
  <c r="B264" i="11"/>
  <c r="C264" i="11"/>
  <c r="D264" i="11"/>
  <c r="E264" i="11"/>
  <c r="F264" i="11"/>
  <c r="G264" i="11"/>
  <c r="H264" i="11"/>
  <c r="I264" i="11"/>
  <c r="A265" i="11"/>
  <c r="B265" i="11"/>
  <c r="C265" i="11"/>
  <c r="D265" i="11"/>
  <c r="E265" i="11"/>
  <c r="F265" i="11"/>
  <c r="G265" i="11"/>
  <c r="H265" i="11"/>
  <c r="I265" i="11"/>
  <c r="A266" i="11"/>
  <c r="B266" i="11"/>
  <c r="C266" i="11"/>
  <c r="D266" i="11"/>
  <c r="E266" i="11"/>
  <c r="F266" i="11"/>
  <c r="G266" i="11"/>
  <c r="H266" i="11"/>
  <c r="I266" i="11"/>
  <c r="A267" i="11"/>
  <c r="B267" i="11"/>
  <c r="C267" i="11"/>
  <c r="D267" i="11"/>
  <c r="E267" i="11"/>
  <c r="F267" i="11"/>
  <c r="G267" i="11"/>
  <c r="H267" i="11"/>
  <c r="I267" i="11"/>
  <c r="A268" i="11"/>
  <c r="B268" i="11"/>
  <c r="C268" i="11"/>
  <c r="D268" i="11"/>
  <c r="E268" i="11"/>
  <c r="F268" i="11"/>
  <c r="G268" i="11"/>
  <c r="H268" i="11"/>
  <c r="I268" i="11"/>
  <c r="A269" i="11"/>
  <c r="B269" i="11"/>
  <c r="C269" i="11"/>
  <c r="D269" i="11"/>
  <c r="E269" i="11"/>
  <c r="F269" i="11"/>
  <c r="G269" i="11"/>
  <c r="H269" i="11"/>
  <c r="I269" i="11"/>
  <c r="A270" i="11"/>
  <c r="B270" i="11"/>
  <c r="C270" i="11"/>
  <c r="D270" i="11"/>
  <c r="E270" i="11"/>
  <c r="F270" i="11"/>
  <c r="G270" i="11"/>
  <c r="H270" i="11"/>
  <c r="I270" i="11"/>
  <c r="A287" i="11"/>
  <c r="B287" i="11"/>
  <c r="C287" i="11"/>
  <c r="D287" i="11"/>
  <c r="E287" i="11"/>
  <c r="F287" i="11"/>
  <c r="G287" i="11"/>
  <c r="H287" i="11"/>
  <c r="I287" i="11"/>
  <c r="A288" i="11"/>
  <c r="B288" i="11"/>
  <c r="C288" i="11"/>
  <c r="D288" i="11"/>
  <c r="E288" i="11"/>
  <c r="F288" i="11"/>
  <c r="G288" i="11"/>
  <c r="H288" i="11"/>
  <c r="I288" i="11"/>
  <c r="A289" i="11"/>
  <c r="B289" i="11"/>
  <c r="C289" i="11"/>
  <c r="D289" i="11"/>
  <c r="E289" i="11"/>
  <c r="F289" i="11"/>
  <c r="G289" i="11"/>
  <c r="H289" i="11"/>
  <c r="I289" i="11"/>
  <c r="A290" i="11"/>
  <c r="B290" i="11"/>
  <c r="C290" i="11"/>
  <c r="D290" i="11"/>
  <c r="E290" i="11"/>
  <c r="F290" i="11"/>
  <c r="G290" i="11"/>
  <c r="H290" i="11"/>
  <c r="I290" i="11"/>
  <c r="A291" i="11"/>
  <c r="B291" i="11"/>
  <c r="C291" i="11"/>
  <c r="D291" i="11"/>
  <c r="E291" i="11"/>
  <c r="F291" i="11"/>
  <c r="G291" i="11"/>
  <c r="H291" i="11"/>
  <c r="I291" i="11"/>
  <c r="A292" i="11"/>
  <c r="B292" i="11"/>
  <c r="C292" i="11"/>
  <c r="D292" i="11"/>
  <c r="E292" i="11"/>
  <c r="F292" i="11"/>
  <c r="G292" i="11"/>
  <c r="H292" i="11"/>
  <c r="I292" i="11"/>
  <c r="A293" i="11"/>
  <c r="B293" i="11"/>
  <c r="C293" i="11"/>
  <c r="D293" i="11"/>
  <c r="E293" i="11"/>
  <c r="F293" i="11"/>
  <c r="G293" i="11"/>
  <c r="H293" i="11"/>
  <c r="I293" i="11"/>
  <c r="A294" i="11"/>
  <c r="B294" i="11"/>
  <c r="C294" i="11"/>
  <c r="D294" i="11"/>
  <c r="E294" i="11"/>
  <c r="F294" i="11"/>
  <c r="G294" i="11"/>
  <c r="H294" i="11"/>
  <c r="I294" i="11"/>
  <c r="A295" i="11"/>
  <c r="B295" i="11"/>
  <c r="C295" i="11"/>
  <c r="D295" i="11"/>
  <c r="E295" i="11"/>
  <c r="F295" i="11"/>
  <c r="G295" i="11"/>
  <c r="H295" i="11"/>
  <c r="I295" i="11"/>
  <c r="A296" i="11"/>
  <c r="B296" i="11"/>
  <c r="C296" i="11"/>
  <c r="D296" i="11"/>
  <c r="E296" i="11"/>
  <c r="F296" i="11"/>
  <c r="G296" i="11"/>
  <c r="H296" i="11"/>
  <c r="I296" i="11"/>
  <c r="A297" i="11"/>
  <c r="B297" i="11"/>
  <c r="C297" i="11"/>
  <c r="D297" i="11"/>
  <c r="E297" i="11"/>
  <c r="F297" i="11"/>
  <c r="G297" i="11"/>
  <c r="H297" i="11"/>
  <c r="I297" i="11"/>
  <c r="A298" i="11"/>
  <c r="B298" i="11"/>
  <c r="C298" i="11"/>
  <c r="D298" i="11"/>
  <c r="E298" i="11"/>
  <c r="F298" i="11"/>
  <c r="G298" i="11"/>
  <c r="H298" i="11"/>
  <c r="I298" i="11"/>
  <c r="A299" i="11"/>
  <c r="B299" i="11"/>
  <c r="C299" i="11"/>
  <c r="D299" i="11"/>
  <c r="E299" i="11"/>
  <c r="F299" i="11"/>
  <c r="G299" i="11"/>
  <c r="H299" i="11"/>
  <c r="I299" i="11"/>
  <c r="A300" i="11"/>
  <c r="B300" i="11"/>
  <c r="C300" i="11"/>
  <c r="D300" i="11"/>
  <c r="E300" i="11"/>
  <c r="F300" i="11"/>
  <c r="G300" i="11"/>
  <c r="H300" i="11"/>
  <c r="I300" i="11"/>
  <c r="A309" i="11"/>
  <c r="B309" i="11"/>
  <c r="C309" i="11"/>
  <c r="D309" i="11"/>
  <c r="E309" i="11"/>
  <c r="F309" i="11"/>
  <c r="G309" i="11"/>
  <c r="H309" i="11"/>
  <c r="I309" i="11"/>
  <c r="A310" i="11"/>
  <c r="B310" i="11"/>
  <c r="C310" i="11"/>
  <c r="D310" i="11"/>
  <c r="E310" i="11"/>
  <c r="F310" i="11"/>
  <c r="G310" i="11"/>
  <c r="H310" i="11"/>
  <c r="I310" i="11"/>
  <c r="A311" i="11"/>
  <c r="B311" i="11"/>
  <c r="C311" i="11"/>
  <c r="D311" i="11"/>
  <c r="E311" i="11"/>
  <c r="F311" i="11"/>
  <c r="G311" i="11"/>
  <c r="H311" i="11"/>
  <c r="I311" i="11"/>
  <c r="A312" i="11"/>
  <c r="B312" i="11"/>
  <c r="C312" i="11"/>
  <c r="D312" i="11"/>
  <c r="E312" i="11"/>
  <c r="F312" i="11"/>
  <c r="G312" i="11"/>
  <c r="H312" i="11"/>
  <c r="I312" i="11"/>
  <c r="A313" i="11"/>
  <c r="B313" i="11"/>
  <c r="C313" i="11"/>
  <c r="D313" i="11"/>
  <c r="E313" i="11"/>
  <c r="F313" i="11"/>
  <c r="G313" i="11"/>
  <c r="H313" i="11"/>
  <c r="I313" i="11"/>
  <c r="A314" i="11"/>
  <c r="B314" i="11"/>
  <c r="C314" i="11"/>
  <c r="D314" i="11"/>
  <c r="E314" i="11"/>
  <c r="F314" i="11"/>
  <c r="G314" i="11"/>
  <c r="H314" i="11"/>
  <c r="I314" i="11"/>
  <c r="A315" i="11"/>
  <c r="B315" i="11"/>
  <c r="C315" i="11"/>
  <c r="D315" i="11"/>
  <c r="E315" i="11"/>
  <c r="F315" i="11"/>
  <c r="G315" i="11"/>
  <c r="H315" i="11"/>
  <c r="I315" i="11"/>
  <c r="A316" i="11"/>
  <c r="B316" i="11"/>
  <c r="C316" i="11"/>
  <c r="D316" i="11"/>
  <c r="E316" i="11"/>
  <c r="F316" i="11"/>
  <c r="G316" i="11"/>
  <c r="H316" i="11"/>
  <c r="I316" i="11"/>
  <c r="A317" i="11"/>
  <c r="B317" i="11"/>
  <c r="C317" i="11"/>
  <c r="D317" i="11"/>
  <c r="E317" i="11"/>
  <c r="F317" i="11"/>
  <c r="G317" i="11"/>
  <c r="H317" i="11"/>
  <c r="I317" i="11"/>
  <c r="A318" i="11"/>
  <c r="B318" i="11"/>
  <c r="C318" i="11"/>
  <c r="D318" i="11"/>
  <c r="E318" i="11"/>
  <c r="F318" i="11"/>
  <c r="G318" i="11"/>
  <c r="H318" i="11"/>
  <c r="I318" i="11"/>
  <c r="A319" i="11"/>
  <c r="B319" i="11"/>
  <c r="C319" i="11"/>
  <c r="D319" i="11"/>
  <c r="E319" i="11"/>
  <c r="F319" i="11"/>
  <c r="G319" i="11"/>
  <c r="H319" i="11"/>
  <c r="I319" i="11"/>
  <c r="A320" i="11"/>
  <c r="B320" i="11"/>
  <c r="C320" i="11"/>
  <c r="D320" i="11"/>
  <c r="E320" i="11"/>
  <c r="F320" i="11"/>
  <c r="G320" i="11"/>
  <c r="H320" i="11"/>
  <c r="I320" i="11"/>
  <c r="A321" i="11"/>
  <c r="B321" i="11"/>
  <c r="C321" i="11"/>
  <c r="D321" i="11"/>
  <c r="E321" i="11"/>
  <c r="F321" i="11"/>
  <c r="G321" i="11"/>
  <c r="H321" i="11"/>
  <c r="I321" i="11"/>
  <c r="A322" i="11"/>
  <c r="B322" i="11"/>
  <c r="C322" i="11"/>
  <c r="D322" i="11"/>
  <c r="E322" i="11"/>
  <c r="F322" i="11"/>
  <c r="G322" i="11"/>
  <c r="H322" i="11"/>
  <c r="I322" i="11"/>
  <c r="A323" i="11"/>
  <c r="B323" i="11"/>
  <c r="C323" i="11"/>
  <c r="D323" i="11"/>
  <c r="E323" i="11"/>
  <c r="F323" i="11"/>
  <c r="G323" i="11"/>
  <c r="H323" i="11"/>
  <c r="I323" i="11"/>
  <c r="A334" i="11"/>
  <c r="B334" i="11"/>
  <c r="C334" i="11"/>
  <c r="D334" i="11"/>
  <c r="E334" i="11"/>
  <c r="F334" i="11"/>
  <c r="G334" i="11"/>
  <c r="H334" i="11"/>
  <c r="I334" i="11"/>
  <c r="A335" i="11"/>
  <c r="B335" i="11"/>
  <c r="C335" i="11"/>
  <c r="D335" i="11"/>
  <c r="E335" i="11"/>
  <c r="F335" i="11"/>
  <c r="G335" i="11"/>
  <c r="H335" i="11"/>
  <c r="I335" i="11"/>
  <c r="A336" i="11"/>
  <c r="B336" i="11"/>
  <c r="C336" i="11"/>
  <c r="D336" i="11"/>
  <c r="E336" i="11"/>
  <c r="F336" i="11"/>
  <c r="G336" i="11"/>
  <c r="H336" i="11"/>
  <c r="I336" i="11"/>
  <c r="A337" i="11"/>
  <c r="B337" i="11"/>
  <c r="C337" i="11"/>
  <c r="D337" i="11"/>
  <c r="E337" i="11"/>
  <c r="F337" i="11"/>
  <c r="G337" i="11"/>
  <c r="H337" i="11"/>
  <c r="I337" i="11"/>
  <c r="A338" i="11"/>
  <c r="B338" i="11"/>
  <c r="C338" i="11"/>
  <c r="D338" i="11"/>
  <c r="E338" i="11"/>
  <c r="F338" i="11"/>
  <c r="G338" i="11"/>
  <c r="H338" i="11"/>
  <c r="I338" i="11"/>
  <c r="A339" i="11"/>
  <c r="B339" i="11"/>
  <c r="C339" i="11"/>
  <c r="D339" i="11"/>
  <c r="E339" i="11"/>
  <c r="F339" i="11"/>
  <c r="G339" i="11"/>
  <c r="H339" i="11"/>
  <c r="I339" i="11"/>
  <c r="A340" i="11"/>
  <c r="B340" i="11"/>
  <c r="C340" i="11"/>
  <c r="D340" i="11"/>
  <c r="E340" i="11"/>
  <c r="F340" i="11"/>
  <c r="G340" i="11"/>
  <c r="H340" i="11"/>
  <c r="I340" i="11"/>
  <c r="A341" i="11"/>
  <c r="B341" i="11"/>
  <c r="C341" i="11"/>
  <c r="D341" i="11"/>
  <c r="E341" i="11"/>
  <c r="F341" i="11"/>
  <c r="G341" i="11"/>
  <c r="H341" i="11"/>
  <c r="I341" i="11"/>
  <c r="A342" i="11"/>
  <c r="B342" i="11"/>
  <c r="C342" i="11"/>
  <c r="D342" i="11"/>
  <c r="E342" i="11"/>
  <c r="F342" i="11"/>
  <c r="G342" i="11"/>
  <c r="H342" i="11"/>
  <c r="I342" i="11"/>
  <c r="A343" i="11"/>
  <c r="B343" i="11"/>
  <c r="C343" i="11"/>
  <c r="D343" i="11"/>
  <c r="E343" i="11"/>
  <c r="F343" i="11"/>
  <c r="G343" i="11"/>
  <c r="H343" i="11"/>
  <c r="I343" i="11"/>
  <c r="A344" i="11"/>
  <c r="B344" i="11"/>
  <c r="C344" i="11"/>
  <c r="D344" i="11"/>
  <c r="E344" i="11"/>
  <c r="F344" i="11"/>
  <c r="G344" i="11"/>
  <c r="H344" i="11"/>
  <c r="I344" i="11"/>
  <c r="A345" i="11"/>
  <c r="B345" i="11"/>
  <c r="C345" i="11"/>
  <c r="D345" i="11"/>
  <c r="E345" i="11"/>
  <c r="F345" i="11"/>
  <c r="G345" i="11"/>
  <c r="H345" i="11"/>
  <c r="I345" i="11"/>
  <c r="A353" i="11"/>
  <c r="B353" i="11"/>
  <c r="C353" i="11"/>
  <c r="D353" i="11"/>
  <c r="E353" i="11"/>
  <c r="F353" i="11"/>
  <c r="G353" i="11"/>
  <c r="H353" i="11"/>
  <c r="I353" i="11"/>
  <c r="A354" i="11"/>
  <c r="B354" i="11"/>
  <c r="C354" i="11"/>
  <c r="D354" i="11"/>
  <c r="E354" i="11"/>
  <c r="F354" i="11"/>
  <c r="G354" i="11"/>
  <c r="H354" i="11"/>
  <c r="I354" i="11"/>
  <c r="A355" i="11"/>
  <c r="B355" i="11"/>
  <c r="C355" i="11"/>
  <c r="D355" i="11"/>
  <c r="E355" i="11"/>
  <c r="F355" i="11"/>
  <c r="G355" i="11"/>
  <c r="H355" i="11"/>
  <c r="I355" i="11"/>
  <c r="A356" i="11"/>
  <c r="B356" i="11"/>
  <c r="C356" i="11"/>
  <c r="D356" i="11"/>
  <c r="E356" i="11"/>
  <c r="F356" i="11"/>
  <c r="G356" i="11"/>
  <c r="H356" i="11"/>
  <c r="I356" i="11"/>
  <c r="A357" i="11"/>
  <c r="B357" i="11"/>
  <c r="C357" i="11"/>
  <c r="D357" i="11"/>
  <c r="E357" i="11"/>
  <c r="F357" i="11"/>
  <c r="G357" i="11"/>
  <c r="H357" i="11"/>
  <c r="I357" i="11"/>
  <c r="A358" i="11"/>
  <c r="B358" i="11"/>
  <c r="C358" i="11"/>
  <c r="D358" i="11"/>
  <c r="E358" i="11"/>
  <c r="F358" i="11"/>
  <c r="G358" i="11"/>
  <c r="H358" i="11"/>
  <c r="I358" i="11"/>
  <c r="A359" i="11"/>
  <c r="B359" i="11"/>
  <c r="C359" i="11"/>
  <c r="D359" i="11"/>
  <c r="E359" i="11"/>
  <c r="F359" i="11"/>
  <c r="G359" i="11"/>
  <c r="H359" i="11"/>
  <c r="I359" i="11"/>
  <c r="A360" i="11"/>
  <c r="B360" i="11"/>
  <c r="C360" i="11"/>
  <c r="D360" i="11"/>
  <c r="E360" i="11"/>
  <c r="F360" i="11"/>
  <c r="G360" i="11"/>
  <c r="H360" i="11"/>
  <c r="I360" i="11"/>
  <c r="A361" i="11"/>
  <c r="B361" i="11"/>
  <c r="C361" i="11"/>
  <c r="D361" i="11"/>
  <c r="E361" i="11"/>
  <c r="F361" i="11"/>
  <c r="G361" i="11"/>
  <c r="H361" i="11"/>
  <c r="I361" i="11"/>
  <c r="A362" i="11"/>
  <c r="B362" i="11"/>
  <c r="C362" i="11"/>
  <c r="D362" i="11"/>
  <c r="E362" i="11"/>
  <c r="F362" i="11"/>
  <c r="G362" i="11"/>
  <c r="H362" i="11"/>
  <c r="I362" i="11"/>
  <c r="A366" i="11"/>
  <c r="B366" i="11"/>
  <c r="C366" i="11"/>
  <c r="D366" i="11"/>
  <c r="E366" i="11"/>
  <c r="F366" i="11"/>
  <c r="G366" i="11"/>
  <c r="H366" i="11"/>
  <c r="I366" i="11"/>
  <c r="A367" i="11"/>
  <c r="B367" i="11"/>
  <c r="C367" i="11"/>
  <c r="D367" i="11"/>
  <c r="E367" i="11"/>
  <c r="F367" i="11"/>
  <c r="G367" i="11"/>
  <c r="H367" i="11"/>
  <c r="I367" i="11"/>
  <c r="A368" i="11"/>
  <c r="B368" i="11"/>
  <c r="C368" i="11"/>
  <c r="D368" i="11"/>
  <c r="E368" i="11"/>
  <c r="F368" i="11"/>
  <c r="G368" i="11"/>
  <c r="H368" i="11"/>
  <c r="I368" i="11"/>
  <c r="A369" i="11"/>
  <c r="B369" i="11"/>
  <c r="C369" i="11"/>
  <c r="D369" i="11"/>
  <c r="E369" i="11"/>
  <c r="F369" i="11"/>
  <c r="G369" i="11"/>
  <c r="H369" i="11"/>
  <c r="I369" i="11"/>
  <c r="A370" i="11"/>
  <c r="B370" i="11"/>
  <c r="C370" i="11"/>
  <c r="D370" i="11"/>
  <c r="E370" i="11"/>
  <c r="F370" i="11"/>
  <c r="G370" i="11"/>
  <c r="H370" i="11"/>
  <c r="I370" i="11"/>
  <c r="A371" i="11"/>
  <c r="B371" i="11"/>
  <c r="C371" i="11"/>
  <c r="D371" i="11"/>
  <c r="E371" i="11"/>
  <c r="F371" i="11"/>
  <c r="G371" i="11"/>
  <c r="H371" i="11"/>
  <c r="I371" i="11"/>
  <c r="A372" i="11"/>
  <c r="B372" i="11"/>
  <c r="C372" i="11"/>
  <c r="D372" i="11"/>
  <c r="E372" i="11"/>
  <c r="F372" i="11"/>
  <c r="G372" i="11"/>
  <c r="H372" i="11"/>
  <c r="I372" i="11"/>
  <c r="A373" i="11"/>
  <c r="B373" i="11"/>
  <c r="C373" i="11"/>
  <c r="D373" i="11"/>
  <c r="E373" i="11"/>
  <c r="F373" i="11"/>
  <c r="G373" i="11"/>
  <c r="H373" i="11"/>
  <c r="I373" i="11"/>
  <c r="A392" i="11"/>
  <c r="B392" i="11"/>
  <c r="C392" i="11"/>
  <c r="D392" i="11"/>
  <c r="E392" i="11"/>
  <c r="F392" i="11"/>
  <c r="G392" i="11"/>
  <c r="H392" i="11"/>
  <c r="I392" i="11"/>
  <c r="A393" i="11"/>
  <c r="B393" i="11"/>
  <c r="C393" i="11"/>
  <c r="D393" i="11"/>
  <c r="E393" i="11"/>
  <c r="F393" i="11"/>
  <c r="G393" i="11"/>
  <c r="H393" i="11"/>
  <c r="I393" i="11"/>
  <c r="A394" i="11"/>
  <c r="B394" i="11"/>
  <c r="C394" i="11"/>
  <c r="D394" i="11"/>
  <c r="E394" i="11"/>
  <c r="F394" i="11"/>
  <c r="G394" i="11"/>
  <c r="H394" i="11"/>
  <c r="I394" i="11"/>
  <c r="A395" i="11"/>
  <c r="B395" i="11"/>
  <c r="C395" i="11"/>
  <c r="D395" i="11"/>
  <c r="E395" i="11"/>
  <c r="F395" i="11"/>
  <c r="G395" i="11"/>
  <c r="H395" i="11"/>
  <c r="I395" i="11"/>
  <c r="A396" i="11"/>
  <c r="B396" i="11"/>
  <c r="C396" i="11"/>
  <c r="D396" i="11"/>
  <c r="E396" i="11"/>
  <c r="F396" i="11"/>
  <c r="G396" i="11"/>
  <c r="H396" i="11"/>
  <c r="I396" i="11"/>
  <c r="A397" i="11"/>
  <c r="B397" i="11"/>
  <c r="C397" i="11"/>
  <c r="D397" i="11"/>
  <c r="E397" i="11"/>
  <c r="F397" i="11"/>
  <c r="G397" i="11"/>
  <c r="H397" i="11"/>
  <c r="I397" i="11"/>
  <c r="A398" i="11"/>
  <c r="B398" i="11"/>
  <c r="C398" i="11"/>
  <c r="D398" i="11"/>
  <c r="E398" i="11"/>
  <c r="F398" i="11"/>
  <c r="G398" i="11"/>
  <c r="H398" i="11"/>
  <c r="I398" i="11"/>
  <c r="A399" i="11"/>
  <c r="B399" i="11"/>
  <c r="C399" i="11"/>
  <c r="D399" i="11"/>
  <c r="E399" i="11"/>
  <c r="F399" i="11"/>
  <c r="G399" i="11"/>
  <c r="H399" i="11"/>
  <c r="I399" i="11"/>
  <c r="A400" i="11"/>
  <c r="B400" i="11"/>
  <c r="C400" i="11"/>
  <c r="D400" i="11"/>
  <c r="E400" i="11"/>
  <c r="F400" i="11"/>
  <c r="G400" i="11"/>
  <c r="H400" i="11"/>
  <c r="I400" i="11"/>
  <c r="A401" i="11"/>
  <c r="B401" i="11"/>
  <c r="C401" i="11"/>
  <c r="D401" i="11"/>
  <c r="E401" i="11"/>
  <c r="F401" i="11"/>
  <c r="G401" i="11"/>
  <c r="H401" i="11"/>
  <c r="I401" i="11"/>
  <c r="A402" i="11"/>
  <c r="B402" i="11"/>
  <c r="C402" i="11"/>
  <c r="D402" i="11"/>
  <c r="E402" i="11"/>
  <c r="F402" i="11"/>
  <c r="G402" i="11"/>
  <c r="H402" i="11"/>
  <c r="I402" i="11"/>
  <c r="A403" i="11"/>
  <c r="B403" i="11"/>
  <c r="C403" i="11"/>
  <c r="D403" i="11"/>
  <c r="E403" i="11"/>
  <c r="F403" i="11"/>
  <c r="G403" i="11"/>
  <c r="H403" i="11"/>
  <c r="I403" i="11"/>
  <c r="A404" i="11"/>
  <c r="B404" i="11"/>
  <c r="C404" i="11"/>
  <c r="D404" i="11"/>
  <c r="E404" i="11"/>
  <c r="F404" i="11"/>
  <c r="G404" i="11"/>
  <c r="H404" i="11"/>
  <c r="I404" i="11"/>
  <c r="A417" i="11"/>
  <c r="B417" i="11"/>
  <c r="C417" i="11"/>
  <c r="D417" i="11"/>
  <c r="E417" i="11"/>
  <c r="F417" i="11"/>
  <c r="G417" i="11"/>
  <c r="H417" i="11"/>
  <c r="I417" i="11"/>
  <c r="A418" i="11"/>
  <c r="B418" i="11"/>
  <c r="C418" i="11"/>
  <c r="D418" i="11"/>
  <c r="E418" i="11"/>
  <c r="F418" i="11"/>
  <c r="G418" i="11"/>
  <c r="H418" i="11"/>
  <c r="I418" i="11"/>
  <c r="A419" i="11"/>
  <c r="B419" i="11"/>
  <c r="C419" i="11"/>
  <c r="D419" i="11"/>
  <c r="E419" i="11"/>
  <c r="F419" i="11"/>
  <c r="G419" i="11"/>
  <c r="H419" i="11"/>
  <c r="I419" i="11"/>
  <c r="A420" i="11"/>
  <c r="B420" i="11"/>
  <c r="C420" i="11"/>
  <c r="D420" i="11"/>
  <c r="E420" i="11"/>
  <c r="F420" i="11"/>
  <c r="G420" i="11"/>
  <c r="H420" i="11"/>
  <c r="I420" i="11"/>
  <c r="A421" i="11"/>
  <c r="B421" i="11"/>
  <c r="C421" i="11"/>
  <c r="D421" i="11"/>
  <c r="E421" i="11"/>
  <c r="F421" i="11"/>
  <c r="G421" i="11"/>
  <c r="H421" i="11"/>
  <c r="I421" i="11"/>
  <c r="A422" i="11"/>
  <c r="B422" i="11"/>
  <c r="C422" i="11"/>
  <c r="D422" i="11"/>
  <c r="E422" i="11"/>
  <c r="F422" i="11"/>
  <c r="G422" i="11"/>
  <c r="H422" i="11"/>
  <c r="I422" i="11"/>
  <c r="A423" i="11"/>
  <c r="B423" i="11"/>
  <c r="C423" i="11"/>
  <c r="D423" i="11"/>
  <c r="E423" i="11"/>
  <c r="F423" i="11"/>
  <c r="G423" i="11"/>
  <c r="H423" i="11"/>
  <c r="I423" i="11"/>
  <c r="A424" i="11"/>
  <c r="B424" i="11"/>
  <c r="C424" i="11"/>
  <c r="D424" i="11"/>
  <c r="E424" i="11"/>
  <c r="F424" i="11"/>
  <c r="G424" i="11"/>
  <c r="H424" i="11"/>
  <c r="I424" i="11"/>
  <c r="A425" i="11"/>
  <c r="B425" i="11"/>
  <c r="C425" i="11"/>
  <c r="D425" i="11"/>
  <c r="E425" i="11"/>
  <c r="F425" i="11"/>
  <c r="G425" i="11"/>
  <c r="H425" i="11"/>
  <c r="I425" i="11"/>
  <c r="A426" i="11"/>
  <c r="B426" i="11"/>
  <c r="C426" i="11"/>
  <c r="D426" i="11"/>
  <c r="E426" i="11"/>
  <c r="F426" i="11"/>
  <c r="G426" i="11"/>
  <c r="H426" i="11"/>
  <c r="I426" i="11"/>
  <c r="A427" i="11"/>
  <c r="B427" i="11"/>
  <c r="C427" i="11"/>
  <c r="D427" i="11"/>
  <c r="E427" i="11"/>
  <c r="F427" i="11"/>
  <c r="G427" i="11"/>
  <c r="H427" i="11"/>
  <c r="I427" i="11"/>
  <c r="A428" i="11"/>
  <c r="B428" i="11"/>
  <c r="C428" i="11"/>
  <c r="D428" i="11"/>
  <c r="E428" i="11"/>
  <c r="F428" i="11"/>
  <c r="G428" i="11"/>
  <c r="H428" i="11"/>
  <c r="I428" i="11"/>
  <c r="A429" i="11"/>
  <c r="B429" i="11"/>
  <c r="C429" i="11"/>
  <c r="D429" i="11"/>
  <c r="E429" i="11"/>
  <c r="F429" i="11"/>
  <c r="G429" i="11"/>
  <c r="H429" i="11"/>
  <c r="I429" i="11"/>
  <c r="A430" i="11"/>
  <c r="B430" i="11"/>
  <c r="C430" i="11"/>
  <c r="D430" i="11"/>
  <c r="E430" i="11"/>
  <c r="F430" i="11"/>
  <c r="G430" i="11"/>
  <c r="H430" i="11"/>
  <c r="I430" i="11"/>
  <c r="A431" i="11"/>
  <c r="B431" i="11"/>
  <c r="C431" i="11"/>
  <c r="D431" i="11"/>
  <c r="E431" i="11"/>
  <c r="F431" i="11"/>
  <c r="G431" i="11"/>
  <c r="H431" i="11"/>
  <c r="I431" i="11"/>
  <c r="A432" i="11"/>
  <c r="B432" i="11"/>
  <c r="C432" i="11"/>
  <c r="D432" i="11"/>
  <c r="E432" i="11"/>
  <c r="F432" i="11"/>
  <c r="G432" i="11"/>
  <c r="H432" i="11"/>
  <c r="I432" i="11"/>
  <c r="A433" i="11"/>
  <c r="B433" i="11"/>
  <c r="C433" i="11"/>
  <c r="D433" i="11"/>
  <c r="E433" i="11"/>
  <c r="F433" i="11"/>
  <c r="G433" i="11"/>
  <c r="H433" i="11"/>
  <c r="I433" i="11"/>
  <c r="A434" i="11"/>
  <c r="B434" i="11"/>
  <c r="C434" i="11"/>
  <c r="D434" i="11"/>
  <c r="E434" i="11"/>
  <c r="F434" i="11"/>
  <c r="G434" i="11"/>
  <c r="H434" i="11"/>
  <c r="I434" i="11"/>
  <c r="A435" i="11"/>
  <c r="B435" i="11"/>
  <c r="C435" i="11"/>
  <c r="D435" i="11"/>
  <c r="E435" i="11"/>
  <c r="F435" i="11"/>
  <c r="G435" i="11"/>
  <c r="H435" i="11"/>
  <c r="I435" i="11"/>
  <c r="A436" i="11"/>
  <c r="B436" i="11"/>
  <c r="C436" i="11"/>
  <c r="D436" i="11"/>
  <c r="E436" i="11"/>
  <c r="F436" i="11"/>
  <c r="G436" i="11"/>
  <c r="H436" i="11"/>
  <c r="I436" i="11"/>
  <c r="A437" i="11"/>
  <c r="B437" i="11"/>
  <c r="C437" i="11"/>
  <c r="D437" i="11"/>
  <c r="E437" i="11"/>
  <c r="F437" i="11"/>
  <c r="G437" i="11"/>
  <c r="H437" i="11"/>
  <c r="I437" i="11"/>
  <c r="A438" i="11"/>
  <c r="B438" i="11"/>
  <c r="C438" i="11"/>
  <c r="D438" i="11"/>
  <c r="E438" i="11"/>
  <c r="F438" i="11"/>
  <c r="G438" i="11"/>
  <c r="H438" i="11"/>
  <c r="I438" i="11"/>
  <c r="A439" i="11"/>
  <c r="B439" i="11"/>
  <c r="C439" i="11"/>
  <c r="D439" i="11"/>
  <c r="E439" i="11"/>
  <c r="F439" i="11"/>
  <c r="G439" i="11"/>
  <c r="H439" i="11"/>
  <c r="I439" i="11"/>
  <c r="A440" i="11"/>
  <c r="B440" i="11"/>
  <c r="C440" i="11"/>
  <c r="D440" i="11"/>
  <c r="E440" i="11"/>
  <c r="F440" i="11"/>
  <c r="G440" i="11"/>
  <c r="H440" i="11"/>
  <c r="I440" i="11"/>
  <c r="A441" i="11"/>
  <c r="B441" i="11"/>
  <c r="C441" i="11"/>
  <c r="D441" i="11"/>
  <c r="E441" i="11"/>
  <c r="F441" i="11"/>
  <c r="G441" i="11"/>
  <c r="H441" i="11"/>
  <c r="I441" i="11"/>
  <c r="A442" i="11"/>
  <c r="B442" i="11"/>
  <c r="C442" i="11"/>
  <c r="D442" i="11"/>
  <c r="E442" i="11"/>
  <c r="F442" i="11"/>
  <c r="G442" i="11"/>
  <c r="H442" i="11"/>
  <c r="I442" i="11"/>
  <c r="A443" i="11"/>
  <c r="B443" i="11"/>
  <c r="C443" i="11"/>
  <c r="D443" i="11"/>
  <c r="E443" i="11"/>
  <c r="F443" i="11"/>
  <c r="G443" i="11"/>
  <c r="H443" i="11"/>
  <c r="I443" i="11"/>
  <c r="A444" i="11"/>
  <c r="B444" i="11"/>
  <c r="C444" i="11"/>
  <c r="D444" i="11"/>
  <c r="E444" i="11"/>
  <c r="F444" i="11"/>
  <c r="G444" i="11"/>
  <c r="H444" i="11"/>
  <c r="I444" i="11"/>
  <c r="A445" i="11"/>
  <c r="B445" i="11"/>
  <c r="C445" i="11"/>
  <c r="D445" i="11"/>
  <c r="E445" i="11"/>
  <c r="F445" i="11"/>
  <c r="G445" i="11"/>
  <c r="H445" i="11"/>
  <c r="I445" i="11"/>
  <c r="A446" i="11"/>
  <c r="B446" i="11"/>
  <c r="C446" i="11"/>
  <c r="D446" i="11"/>
  <c r="E446" i="11"/>
  <c r="F446" i="11"/>
  <c r="G446" i="11"/>
  <c r="H446" i="11"/>
  <c r="I446" i="11"/>
  <c r="A447" i="11"/>
  <c r="B447" i="11"/>
  <c r="C447" i="11"/>
  <c r="D447" i="11"/>
  <c r="E447" i="11"/>
  <c r="F447" i="11"/>
  <c r="G447" i="11"/>
  <c r="H447" i="11"/>
  <c r="I447" i="11"/>
  <c r="A453" i="11"/>
  <c r="B453" i="11"/>
  <c r="C453" i="11"/>
  <c r="D453" i="11"/>
  <c r="E453" i="11"/>
  <c r="F453" i="11"/>
  <c r="G453" i="11"/>
  <c r="H453" i="11"/>
  <c r="I453" i="11"/>
  <c r="A454" i="11"/>
  <c r="B454" i="11"/>
  <c r="C454" i="11"/>
  <c r="D454" i="11"/>
  <c r="E454" i="11"/>
  <c r="F454" i="11"/>
  <c r="G454" i="11"/>
  <c r="H454" i="11"/>
  <c r="I454" i="11"/>
  <c r="A455" i="11"/>
  <c r="B455" i="11"/>
  <c r="C455" i="11"/>
  <c r="D455" i="11"/>
  <c r="E455" i="11"/>
  <c r="F455" i="11"/>
  <c r="G455" i="11"/>
  <c r="H455" i="11"/>
  <c r="I455" i="11"/>
  <c r="A456" i="11"/>
  <c r="B456" i="11"/>
  <c r="C456" i="11"/>
  <c r="D456" i="11"/>
  <c r="E456" i="11"/>
  <c r="F456" i="11"/>
  <c r="G456" i="11"/>
  <c r="H456" i="11"/>
  <c r="I456" i="11"/>
  <c r="A457" i="11"/>
  <c r="B457" i="11"/>
  <c r="C457" i="11"/>
  <c r="D457" i="11"/>
  <c r="E457" i="11"/>
  <c r="F457" i="11"/>
  <c r="G457" i="11"/>
  <c r="H457" i="11"/>
  <c r="I457" i="11"/>
  <c r="A458" i="11"/>
  <c r="B458" i="11"/>
  <c r="C458" i="11"/>
  <c r="D458" i="11"/>
  <c r="E458" i="11"/>
  <c r="F458" i="11"/>
  <c r="G458" i="11"/>
  <c r="H458" i="11"/>
  <c r="I458" i="11"/>
  <c r="A465" i="11"/>
  <c r="B465" i="11"/>
  <c r="C465" i="11"/>
  <c r="D465" i="11"/>
  <c r="E465" i="11"/>
  <c r="F465" i="11"/>
  <c r="G465" i="11"/>
  <c r="H465" i="11"/>
  <c r="I465" i="11"/>
  <c r="A466" i="11"/>
  <c r="B466" i="11"/>
  <c r="C466" i="11"/>
  <c r="D466" i="11"/>
  <c r="E466" i="11"/>
  <c r="F466" i="11"/>
  <c r="G466" i="11"/>
  <c r="H466" i="11"/>
  <c r="I466" i="11"/>
  <c r="A467" i="11"/>
  <c r="B467" i="11"/>
  <c r="C467" i="11"/>
  <c r="D467" i="11"/>
  <c r="E467" i="11"/>
  <c r="F467" i="11"/>
  <c r="G467" i="11"/>
  <c r="H467" i="11"/>
  <c r="I467" i="11"/>
  <c r="A468" i="11"/>
  <c r="B468" i="11"/>
  <c r="C468" i="11"/>
  <c r="D468" i="11"/>
  <c r="E468" i="11"/>
  <c r="F468" i="11"/>
  <c r="G468" i="11"/>
  <c r="H468" i="11"/>
  <c r="I468" i="11"/>
  <c r="A469" i="11"/>
  <c r="B469" i="11"/>
  <c r="C469" i="11"/>
  <c r="D469" i="11"/>
  <c r="E469" i="11"/>
  <c r="F469" i="11"/>
  <c r="G469" i="11"/>
  <c r="H469" i="11"/>
  <c r="I469" i="11"/>
  <c r="A470" i="11"/>
  <c r="B470" i="11"/>
  <c r="C470" i="11"/>
  <c r="D470" i="11"/>
  <c r="E470" i="11"/>
  <c r="F470" i="11"/>
  <c r="G470" i="11"/>
  <c r="H470" i="11"/>
  <c r="I470" i="11"/>
  <c r="A471" i="11"/>
  <c r="B471" i="11"/>
  <c r="C471" i="11"/>
  <c r="D471" i="11"/>
  <c r="E471" i="11"/>
  <c r="F471" i="11"/>
  <c r="G471" i="11"/>
  <c r="H471" i="11"/>
  <c r="I471" i="11"/>
  <c r="A472" i="11"/>
  <c r="B472" i="11"/>
  <c r="C472" i="11"/>
  <c r="D472" i="11"/>
  <c r="E472" i="11"/>
  <c r="F472" i="11"/>
  <c r="G472" i="11"/>
  <c r="H472" i="11"/>
  <c r="I472" i="11"/>
  <c r="A473" i="11"/>
  <c r="B473" i="11"/>
  <c r="C473" i="11"/>
  <c r="D473" i="11"/>
  <c r="E473" i="11"/>
  <c r="F473" i="11"/>
  <c r="G473" i="11"/>
  <c r="H473" i="11"/>
  <c r="I473" i="11"/>
  <c r="A474" i="11"/>
  <c r="B474" i="11"/>
  <c r="C474" i="11"/>
  <c r="D474" i="11"/>
  <c r="E474" i="11"/>
  <c r="F474" i="11"/>
  <c r="G474" i="11"/>
  <c r="H474" i="11"/>
  <c r="I474" i="11"/>
  <c r="A475" i="11"/>
  <c r="B475" i="11"/>
  <c r="C475" i="11"/>
  <c r="D475" i="11"/>
  <c r="E475" i="11"/>
  <c r="F475" i="11"/>
  <c r="G475" i="11"/>
  <c r="H475" i="11"/>
  <c r="I475" i="11"/>
  <c r="A476" i="11"/>
  <c r="B476" i="11"/>
  <c r="C476" i="11"/>
  <c r="D476" i="11"/>
  <c r="E476" i="11"/>
  <c r="F476" i="11"/>
  <c r="G476" i="11"/>
  <c r="H476" i="11"/>
  <c r="I476" i="11"/>
  <c r="A477" i="11"/>
  <c r="B477" i="11"/>
  <c r="C477" i="11"/>
  <c r="D477" i="11"/>
  <c r="E477" i="11"/>
  <c r="F477" i="11"/>
  <c r="G477" i="11"/>
  <c r="H477" i="11"/>
  <c r="I477" i="11"/>
  <c r="A478" i="11"/>
  <c r="B478" i="11"/>
  <c r="C478" i="11"/>
  <c r="D478" i="11"/>
  <c r="E478" i="11"/>
  <c r="F478" i="11"/>
  <c r="G478" i="11"/>
  <c r="H478" i="11"/>
  <c r="I478" i="11"/>
  <c r="A485" i="11"/>
  <c r="B485" i="11"/>
  <c r="C485" i="11"/>
  <c r="D485" i="11"/>
  <c r="E485" i="11"/>
  <c r="F485" i="11"/>
  <c r="G485" i="11"/>
  <c r="H485" i="11"/>
  <c r="I485" i="11"/>
  <c r="A486" i="11"/>
  <c r="B486" i="11"/>
  <c r="C486" i="11"/>
  <c r="D486" i="11"/>
  <c r="E486" i="11"/>
  <c r="F486" i="11"/>
  <c r="G486" i="11"/>
  <c r="H486" i="11"/>
  <c r="I486" i="11"/>
  <c r="A487" i="11"/>
  <c r="B487" i="11"/>
  <c r="C487" i="11"/>
  <c r="D487" i="11"/>
  <c r="E487" i="11"/>
  <c r="F487" i="11"/>
  <c r="G487" i="11"/>
  <c r="H487" i="11"/>
  <c r="I487" i="11"/>
  <c r="A488" i="11"/>
  <c r="B488" i="11"/>
  <c r="C488" i="11"/>
  <c r="D488" i="11"/>
  <c r="E488" i="11"/>
  <c r="F488" i="11"/>
  <c r="G488" i="11"/>
  <c r="H488" i="11"/>
  <c r="I488" i="11"/>
  <c r="A489" i="11"/>
  <c r="B489" i="11"/>
  <c r="C489" i="11"/>
  <c r="D489" i="11"/>
  <c r="E489" i="11"/>
  <c r="F489" i="11"/>
  <c r="G489" i="11"/>
  <c r="H489" i="11"/>
  <c r="I489" i="11"/>
  <c r="A490" i="11"/>
  <c r="B490" i="11"/>
  <c r="C490" i="11"/>
  <c r="D490" i="11"/>
  <c r="E490" i="11"/>
  <c r="F490" i="11"/>
  <c r="G490" i="11"/>
  <c r="H490" i="11"/>
  <c r="I490" i="11"/>
  <c r="A491" i="11"/>
  <c r="B491" i="11"/>
  <c r="C491" i="11"/>
  <c r="D491" i="11"/>
  <c r="E491" i="11"/>
  <c r="F491" i="11"/>
  <c r="G491" i="11"/>
  <c r="H491" i="11"/>
  <c r="I491" i="11"/>
  <c r="A492" i="11"/>
  <c r="B492" i="11"/>
  <c r="C492" i="11"/>
  <c r="D492" i="11"/>
  <c r="E492" i="11"/>
  <c r="F492" i="11"/>
  <c r="G492" i="11"/>
  <c r="H492" i="11"/>
  <c r="I492" i="11"/>
  <c r="A493" i="11"/>
  <c r="B493" i="11"/>
  <c r="C493" i="11"/>
  <c r="D493" i="11"/>
  <c r="E493" i="11"/>
  <c r="F493" i="11"/>
  <c r="G493" i="11"/>
  <c r="H493" i="11"/>
  <c r="I493" i="11"/>
  <c r="A497" i="11"/>
  <c r="B497" i="11"/>
  <c r="C497" i="11"/>
  <c r="D497" i="11"/>
  <c r="E497" i="11"/>
  <c r="F497" i="11"/>
  <c r="G497" i="11"/>
  <c r="H497" i="11"/>
  <c r="I497" i="11"/>
  <c r="A498" i="11"/>
  <c r="B498" i="11"/>
  <c r="C498" i="11"/>
  <c r="D498" i="11"/>
  <c r="E498" i="11"/>
  <c r="F498" i="11"/>
  <c r="G498" i="11"/>
  <c r="H498" i="11"/>
  <c r="I498" i="11"/>
  <c r="A499" i="11"/>
  <c r="B499" i="11"/>
  <c r="C499" i="11"/>
  <c r="D499" i="11"/>
  <c r="E499" i="11"/>
  <c r="F499" i="11"/>
  <c r="G499" i="11"/>
  <c r="H499" i="11"/>
  <c r="I499" i="11"/>
  <c r="A500" i="11"/>
  <c r="B500" i="11"/>
  <c r="C500" i="11"/>
  <c r="D500" i="11"/>
  <c r="E500" i="11"/>
  <c r="F500" i="11"/>
  <c r="G500" i="11"/>
  <c r="H500" i="11"/>
  <c r="I500" i="11"/>
  <c r="A501" i="11"/>
  <c r="B501" i="11"/>
  <c r="C501" i="11"/>
  <c r="D501" i="11"/>
  <c r="E501" i="11"/>
  <c r="F501" i="11"/>
  <c r="G501" i="11"/>
  <c r="H501" i="11"/>
  <c r="I501" i="11"/>
  <c r="A502" i="11"/>
  <c r="B502" i="11"/>
  <c r="C502" i="11"/>
  <c r="D502" i="11"/>
  <c r="E502" i="11"/>
  <c r="F502" i="11"/>
  <c r="G502" i="11"/>
  <c r="H502" i="11"/>
  <c r="I502" i="11"/>
  <c r="A503" i="11"/>
  <c r="B503" i="11"/>
  <c r="C503" i="11"/>
  <c r="D503" i="11"/>
  <c r="E503" i="11"/>
  <c r="F503" i="11"/>
  <c r="G503" i="11"/>
  <c r="H503" i="11"/>
  <c r="I503" i="11"/>
  <c r="A504" i="11"/>
  <c r="B504" i="11"/>
  <c r="C504" i="11"/>
  <c r="D504" i="11"/>
  <c r="E504" i="11"/>
  <c r="F504" i="11"/>
  <c r="G504" i="11"/>
  <c r="H504" i="11"/>
  <c r="I504" i="11"/>
  <c r="A505" i="11"/>
  <c r="B505" i="11"/>
  <c r="C505" i="11"/>
  <c r="D505" i="11"/>
  <c r="E505" i="11"/>
  <c r="F505" i="11"/>
  <c r="G505" i="11"/>
  <c r="H505" i="11"/>
  <c r="I505" i="11"/>
  <c r="A506" i="11"/>
  <c r="B506" i="11"/>
  <c r="C506" i="11"/>
  <c r="D506" i="11"/>
  <c r="E506" i="11"/>
  <c r="F506" i="11"/>
  <c r="G506" i="11"/>
  <c r="H506" i="11"/>
  <c r="I506" i="11"/>
  <c r="A507" i="11"/>
  <c r="B507" i="11"/>
  <c r="C507" i="11"/>
  <c r="D507" i="11"/>
  <c r="E507" i="11"/>
  <c r="F507" i="11"/>
  <c r="G507" i="11"/>
  <c r="H507" i="11"/>
  <c r="I507" i="11"/>
  <c r="A508" i="11"/>
  <c r="B508" i="11"/>
  <c r="C508" i="11"/>
  <c r="D508" i="11"/>
  <c r="E508" i="11"/>
  <c r="F508" i="11"/>
  <c r="G508" i="11"/>
  <c r="H508" i="11"/>
  <c r="I508" i="11"/>
  <c r="A509" i="11"/>
  <c r="B509" i="11"/>
  <c r="C509" i="11"/>
  <c r="D509" i="11"/>
  <c r="E509" i="11"/>
  <c r="F509" i="11"/>
  <c r="G509" i="11"/>
  <c r="H509" i="11"/>
  <c r="I509" i="11"/>
  <c r="A510" i="11"/>
  <c r="B510" i="11"/>
  <c r="C510" i="11"/>
  <c r="D510" i="11"/>
  <c r="E510" i="11"/>
  <c r="F510" i="11"/>
  <c r="G510" i="11"/>
  <c r="H510" i="11"/>
  <c r="I510" i="11"/>
  <c r="A511" i="11"/>
  <c r="B511" i="11"/>
  <c r="C511" i="11"/>
  <c r="D511" i="11"/>
  <c r="E511" i="11"/>
  <c r="F511" i="11"/>
  <c r="G511" i="11"/>
  <c r="H511" i="11"/>
  <c r="I511" i="11"/>
  <c r="A512" i="11"/>
  <c r="B512" i="11"/>
  <c r="C512" i="11"/>
  <c r="D512" i="11"/>
  <c r="E512" i="11"/>
  <c r="F512" i="11"/>
  <c r="G512" i="11"/>
  <c r="H512" i="11"/>
  <c r="I512" i="11"/>
  <c r="A519" i="11"/>
  <c r="B519" i="11"/>
  <c r="C519" i="11"/>
  <c r="D519" i="11"/>
  <c r="E519" i="11"/>
  <c r="F519" i="11"/>
  <c r="G519" i="11"/>
  <c r="H519" i="11"/>
  <c r="I519" i="11"/>
  <c r="A520" i="11"/>
  <c r="B520" i="11"/>
  <c r="C520" i="11"/>
  <c r="D520" i="11"/>
  <c r="E520" i="11"/>
  <c r="F520" i="11"/>
  <c r="G520" i="11"/>
  <c r="H520" i="11"/>
  <c r="I520" i="11"/>
  <c r="A521" i="11"/>
  <c r="B521" i="11"/>
  <c r="C521" i="11"/>
  <c r="D521" i="11"/>
  <c r="E521" i="11"/>
  <c r="F521" i="11"/>
  <c r="G521" i="11"/>
  <c r="H521" i="11"/>
  <c r="I521" i="11"/>
  <c r="A522" i="11"/>
  <c r="B522" i="11"/>
  <c r="C522" i="11"/>
  <c r="D522" i="11"/>
  <c r="E522" i="11"/>
  <c r="F522" i="11"/>
  <c r="G522" i="11"/>
  <c r="H522" i="11"/>
  <c r="I522" i="11"/>
  <c r="A523" i="11"/>
  <c r="B523" i="11"/>
  <c r="C523" i="11"/>
  <c r="D523" i="11"/>
  <c r="E523" i="11"/>
  <c r="F523" i="11"/>
  <c r="G523" i="11"/>
  <c r="H523" i="11"/>
  <c r="I523" i="11"/>
  <c r="A524" i="11"/>
  <c r="B524" i="11"/>
  <c r="C524" i="11"/>
  <c r="D524" i="11"/>
  <c r="E524" i="11"/>
  <c r="F524" i="11"/>
  <c r="G524" i="11"/>
  <c r="H524" i="11"/>
  <c r="I524" i="11"/>
  <c r="A525" i="11"/>
  <c r="B525" i="11"/>
  <c r="C525" i="11"/>
  <c r="D525" i="11"/>
  <c r="E525" i="11"/>
  <c r="F525" i="11"/>
  <c r="G525" i="11"/>
  <c r="H525" i="11"/>
  <c r="I525" i="11"/>
  <c r="A526" i="11"/>
  <c r="B526" i="11"/>
  <c r="C526" i="11"/>
  <c r="D526" i="11"/>
  <c r="E526" i="11"/>
  <c r="F526" i="11"/>
  <c r="G526" i="11"/>
  <c r="H526" i="11"/>
  <c r="I526" i="11"/>
  <c r="A527" i="11"/>
  <c r="B527" i="11"/>
  <c r="C527" i="11"/>
  <c r="D527" i="11"/>
  <c r="E527" i="11"/>
  <c r="F527" i="11"/>
  <c r="G527" i="11"/>
  <c r="H527" i="11"/>
  <c r="I527" i="11"/>
  <c r="A528" i="11"/>
  <c r="B528" i="11"/>
  <c r="C528" i="11"/>
  <c r="D528" i="11"/>
  <c r="E528" i="11"/>
  <c r="F528" i="11"/>
  <c r="G528" i="11"/>
  <c r="H528" i="11"/>
  <c r="I528" i="11"/>
  <c r="A529" i="11"/>
  <c r="B529" i="11"/>
  <c r="C529" i="11"/>
  <c r="D529" i="11"/>
  <c r="E529" i="11"/>
  <c r="F529" i="11"/>
  <c r="G529" i="11"/>
  <c r="H529" i="11"/>
  <c r="I529" i="11"/>
  <c r="A530" i="11"/>
  <c r="B530" i="11"/>
  <c r="C530" i="11"/>
  <c r="D530" i="11"/>
  <c r="E530" i="11"/>
  <c r="F530" i="11"/>
  <c r="G530" i="11"/>
  <c r="H530" i="11"/>
  <c r="I530" i="11"/>
  <c r="A531" i="11"/>
  <c r="B531" i="11"/>
  <c r="C531" i="11"/>
  <c r="D531" i="11"/>
  <c r="E531" i="11"/>
  <c r="F531" i="11"/>
  <c r="G531" i="11"/>
  <c r="H531" i="11"/>
  <c r="I531" i="11"/>
  <c r="A532" i="11"/>
  <c r="B532" i="11"/>
  <c r="C532" i="11"/>
  <c r="D532" i="11"/>
  <c r="E532" i="11"/>
  <c r="F532" i="11"/>
  <c r="G532" i="11"/>
  <c r="H532" i="11"/>
  <c r="I532" i="11"/>
  <c r="A533" i="11"/>
  <c r="B533" i="11"/>
  <c r="C533" i="11"/>
  <c r="D533" i="11"/>
  <c r="E533" i="11"/>
  <c r="F533" i="11"/>
  <c r="G533" i="11"/>
  <c r="H533" i="11"/>
  <c r="I533" i="11"/>
  <c r="A534" i="11"/>
  <c r="B534" i="11"/>
  <c r="C534" i="11"/>
  <c r="D534" i="11"/>
  <c r="E534" i="11"/>
  <c r="F534" i="11"/>
  <c r="G534" i="11"/>
  <c r="H534" i="11"/>
  <c r="I534" i="11"/>
  <c r="A535" i="11"/>
  <c r="B535" i="11"/>
  <c r="C535" i="11"/>
  <c r="D535" i="11"/>
  <c r="E535" i="11"/>
  <c r="F535" i="11"/>
  <c r="G535" i="11"/>
  <c r="H535" i="11"/>
  <c r="I535" i="11"/>
  <c r="A536" i="11"/>
  <c r="B536" i="11"/>
  <c r="C536" i="11"/>
  <c r="D536" i="11"/>
  <c r="E536" i="11"/>
  <c r="F536" i="11"/>
  <c r="G536" i="11"/>
  <c r="H536" i="11"/>
  <c r="I536" i="11"/>
  <c r="A544" i="11"/>
  <c r="B544" i="11"/>
  <c r="C544" i="11"/>
  <c r="D544" i="11"/>
  <c r="E544" i="11"/>
  <c r="F544" i="11"/>
  <c r="G544" i="11"/>
  <c r="H544" i="11"/>
  <c r="I544" i="11"/>
  <c r="A545" i="11"/>
  <c r="B545" i="11"/>
  <c r="C545" i="11"/>
  <c r="D545" i="11"/>
  <c r="E545" i="11"/>
  <c r="F545" i="11"/>
  <c r="G545" i="11"/>
  <c r="H545" i="11"/>
  <c r="I545" i="11"/>
  <c r="A546" i="11"/>
  <c r="B546" i="11"/>
  <c r="C546" i="11"/>
  <c r="D546" i="11"/>
  <c r="E546" i="11"/>
  <c r="F546" i="11"/>
  <c r="G546" i="11"/>
  <c r="H546" i="11"/>
  <c r="I546" i="11"/>
  <c r="A547" i="11"/>
  <c r="B547" i="11"/>
  <c r="C547" i="11"/>
  <c r="D547" i="11"/>
  <c r="E547" i="11"/>
  <c r="F547" i="11"/>
  <c r="G547" i="11"/>
  <c r="H547" i="11"/>
  <c r="I547" i="11"/>
  <c r="A548" i="11"/>
  <c r="B548" i="11"/>
  <c r="C548" i="11"/>
  <c r="D548" i="11"/>
  <c r="E548" i="11"/>
  <c r="F548" i="11"/>
  <c r="G548" i="11"/>
  <c r="H548" i="11"/>
  <c r="I548" i="11"/>
  <c r="A549" i="11"/>
  <c r="B549" i="11"/>
  <c r="C549" i="11"/>
  <c r="D549" i="11"/>
  <c r="E549" i="11"/>
  <c r="F549" i="11"/>
  <c r="G549" i="11"/>
  <c r="H549" i="11"/>
  <c r="I549" i="11"/>
  <c r="A550" i="11"/>
  <c r="B550" i="11"/>
  <c r="C550" i="11"/>
  <c r="D550" i="11"/>
  <c r="E550" i="11"/>
  <c r="F550" i="11"/>
  <c r="G550" i="11"/>
  <c r="H550" i="11"/>
  <c r="I550" i="11"/>
  <c r="A551" i="11"/>
  <c r="B551" i="11"/>
  <c r="C551" i="11"/>
  <c r="D551" i="11"/>
  <c r="E551" i="11"/>
  <c r="F551" i="11"/>
  <c r="G551" i="11"/>
  <c r="H551" i="11"/>
  <c r="I551" i="11"/>
  <c r="A552" i="11"/>
  <c r="B552" i="11"/>
  <c r="C552" i="11"/>
  <c r="D552" i="11"/>
  <c r="E552" i="11"/>
  <c r="F552" i="11"/>
  <c r="G552" i="11"/>
  <c r="H552" i="11"/>
  <c r="I552" i="11"/>
  <c r="A553" i="11"/>
  <c r="B553" i="11"/>
  <c r="C553" i="11"/>
  <c r="D553" i="11"/>
  <c r="E553" i="11"/>
  <c r="F553" i="11"/>
  <c r="G553" i="11"/>
  <c r="H553" i="11"/>
  <c r="I553" i="11"/>
  <c r="A554" i="11"/>
  <c r="B554" i="11"/>
  <c r="C554" i="11"/>
  <c r="D554" i="11"/>
  <c r="E554" i="11"/>
  <c r="F554" i="11"/>
  <c r="G554" i="11"/>
  <c r="H554" i="11"/>
  <c r="I554" i="11"/>
  <c r="A555" i="11"/>
  <c r="B555" i="11"/>
  <c r="C555" i="11"/>
  <c r="D555" i="11"/>
  <c r="E555" i="11"/>
  <c r="F555" i="11"/>
  <c r="G555" i="11"/>
  <c r="H555" i="11"/>
  <c r="I555" i="11"/>
  <c r="A556" i="11"/>
  <c r="B556" i="11"/>
  <c r="C556" i="11"/>
  <c r="D556" i="11"/>
  <c r="E556" i="11"/>
  <c r="F556" i="11"/>
  <c r="G556" i="11"/>
  <c r="H556" i="11"/>
  <c r="I556" i="11"/>
  <c r="A557" i="11"/>
  <c r="B557" i="11"/>
  <c r="C557" i="11"/>
  <c r="D557" i="11"/>
  <c r="E557" i="11"/>
  <c r="F557" i="11"/>
  <c r="G557" i="11"/>
  <c r="H557" i="11"/>
  <c r="I557" i="11"/>
  <c r="A558" i="11"/>
  <c r="B558" i="11"/>
  <c r="C558" i="11"/>
  <c r="D558" i="11"/>
  <c r="E558" i="11"/>
  <c r="F558" i="11"/>
  <c r="G558" i="11"/>
  <c r="H558" i="11"/>
  <c r="I558" i="11"/>
  <c r="A559" i="11"/>
  <c r="B559" i="11"/>
  <c r="C559" i="11"/>
  <c r="D559" i="11"/>
  <c r="E559" i="11"/>
  <c r="F559" i="11"/>
  <c r="G559" i="11"/>
  <c r="H559" i="11"/>
  <c r="I559" i="11"/>
  <c r="A568" i="11"/>
  <c r="B568" i="11"/>
  <c r="C568" i="11"/>
  <c r="D568" i="11"/>
  <c r="E568" i="11"/>
  <c r="F568" i="11"/>
  <c r="G568" i="11"/>
  <c r="H568" i="11"/>
  <c r="I568" i="11"/>
  <c r="A569" i="11"/>
  <c r="B569" i="11"/>
  <c r="C569" i="11"/>
  <c r="D569" i="11"/>
  <c r="E569" i="11"/>
  <c r="F569" i="11"/>
  <c r="G569" i="11"/>
  <c r="H569" i="11"/>
  <c r="I569" i="11"/>
  <c r="A570" i="11"/>
  <c r="B570" i="11"/>
  <c r="C570" i="11"/>
  <c r="D570" i="11"/>
  <c r="E570" i="11"/>
  <c r="F570" i="11"/>
  <c r="G570" i="11"/>
  <c r="H570" i="11"/>
  <c r="I570" i="11"/>
  <c r="A571" i="11"/>
  <c r="B571" i="11"/>
  <c r="C571" i="11"/>
  <c r="D571" i="11"/>
  <c r="E571" i="11"/>
  <c r="F571" i="11"/>
  <c r="G571" i="11"/>
  <c r="H571" i="11"/>
  <c r="I571" i="11"/>
  <c r="A572" i="11"/>
  <c r="B572" i="11"/>
  <c r="C572" i="11"/>
  <c r="D572" i="11"/>
  <c r="E572" i="11"/>
  <c r="F572" i="11"/>
  <c r="G572" i="11"/>
  <c r="H572" i="11"/>
  <c r="I572" i="11"/>
  <c r="A573" i="11"/>
  <c r="B573" i="11"/>
  <c r="C573" i="11"/>
  <c r="D573" i="11"/>
  <c r="E573" i="11"/>
  <c r="F573" i="11"/>
  <c r="G573" i="11"/>
  <c r="H573" i="11"/>
  <c r="I573" i="11"/>
  <c r="A574" i="11"/>
  <c r="B574" i="11"/>
  <c r="C574" i="11"/>
  <c r="D574" i="11"/>
  <c r="E574" i="11"/>
  <c r="F574" i="11"/>
  <c r="G574" i="11"/>
  <c r="H574" i="11"/>
  <c r="I574" i="11"/>
  <c r="A575" i="11"/>
  <c r="B575" i="11"/>
  <c r="C575" i="11"/>
  <c r="D575" i="11"/>
  <c r="E575" i="11"/>
  <c r="F575" i="11"/>
  <c r="G575" i="11"/>
  <c r="H575" i="11"/>
  <c r="I575" i="11"/>
  <c r="A576" i="11"/>
  <c r="B576" i="11"/>
  <c r="C576" i="11"/>
  <c r="D576" i="11"/>
  <c r="E576" i="11"/>
  <c r="F576" i="11"/>
  <c r="G576" i="11"/>
  <c r="H576" i="11"/>
  <c r="I576" i="11"/>
  <c r="A577" i="11"/>
  <c r="B577" i="11"/>
  <c r="C577" i="11"/>
  <c r="D577" i="11"/>
  <c r="E577" i="11"/>
  <c r="F577" i="11"/>
  <c r="G577" i="11"/>
  <c r="H577" i="11"/>
  <c r="I577" i="11"/>
  <c r="A584" i="11"/>
  <c r="B584" i="11"/>
  <c r="C584" i="11"/>
  <c r="D584" i="11"/>
  <c r="E584" i="11"/>
  <c r="F584" i="11"/>
  <c r="G584" i="11"/>
  <c r="H584" i="11"/>
  <c r="I584" i="11"/>
  <c r="A585" i="11"/>
  <c r="B585" i="11"/>
  <c r="C585" i="11"/>
  <c r="D585" i="11"/>
  <c r="E585" i="11"/>
  <c r="F585" i="11"/>
  <c r="G585" i="11"/>
  <c r="H585" i="11"/>
  <c r="I585" i="11"/>
  <c r="A586" i="11"/>
  <c r="B586" i="11"/>
  <c r="C586" i="11"/>
  <c r="D586" i="11"/>
  <c r="E586" i="11"/>
  <c r="F586" i="11"/>
  <c r="G586" i="11"/>
  <c r="H586" i="11"/>
  <c r="I586" i="11"/>
  <c r="A587" i="11"/>
  <c r="B587" i="11"/>
  <c r="C587" i="11"/>
  <c r="D587" i="11"/>
  <c r="E587" i="11"/>
  <c r="F587" i="11"/>
  <c r="G587" i="11"/>
  <c r="H587" i="11"/>
  <c r="I587" i="11"/>
  <c r="A588" i="11"/>
  <c r="B588" i="11"/>
  <c r="C588" i="11"/>
  <c r="D588" i="11"/>
  <c r="E588" i="11"/>
  <c r="F588" i="11"/>
  <c r="G588" i="11"/>
  <c r="H588" i="11"/>
  <c r="I588" i="11"/>
  <c r="A589" i="11"/>
  <c r="B589" i="11"/>
  <c r="C589" i="11"/>
  <c r="D589" i="11"/>
  <c r="E589" i="11"/>
  <c r="F589" i="11"/>
  <c r="G589" i="11"/>
  <c r="H589" i="11"/>
  <c r="I589" i="11"/>
  <c r="A590" i="11"/>
  <c r="B590" i="11"/>
  <c r="C590" i="11"/>
  <c r="D590" i="11"/>
  <c r="E590" i="11"/>
  <c r="F590" i="11"/>
  <c r="G590" i="11"/>
  <c r="H590" i="11"/>
  <c r="I590" i="11"/>
  <c r="A591" i="11"/>
  <c r="B591" i="11"/>
  <c r="C591" i="11"/>
  <c r="D591" i="11"/>
  <c r="E591" i="11"/>
  <c r="F591" i="11"/>
  <c r="G591" i="11"/>
  <c r="H591" i="11"/>
  <c r="I591" i="11"/>
  <c r="A592" i="11"/>
  <c r="B592" i="11"/>
  <c r="C592" i="11"/>
  <c r="D592" i="11"/>
  <c r="E592" i="11"/>
  <c r="F592" i="11"/>
  <c r="G592" i="11"/>
  <c r="H592" i="11"/>
  <c r="I592" i="11"/>
  <c r="A593" i="11"/>
  <c r="B593" i="11"/>
  <c r="C593" i="11"/>
  <c r="D593" i="11"/>
  <c r="E593" i="11"/>
  <c r="F593" i="11"/>
  <c r="G593" i="11"/>
  <c r="H593" i="11"/>
  <c r="I593" i="11"/>
  <c r="A594" i="11"/>
  <c r="B594" i="11"/>
  <c r="C594" i="11"/>
  <c r="D594" i="11"/>
  <c r="E594" i="11"/>
  <c r="F594" i="11"/>
  <c r="G594" i="11"/>
  <c r="H594" i="11"/>
  <c r="I594" i="11"/>
  <c r="A595" i="11"/>
  <c r="B595" i="11"/>
  <c r="C595" i="11"/>
  <c r="D595" i="11"/>
  <c r="E595" i="11"/>
  <c r="F595" i="11"/>
  <c r="G595" i="11"/>
  <c r="H595" i="11"/>
  <c r="I595" i="11"/>
  <c r="A596" i="11"/>
  <c r="B596" i="11"/>
  <c r="C596" i="11"/>
  <c r="D596" i="11"/>
  <c r="E596" i="11"/>
  <c r="F596" i="11"/>
  <c r="G596" i="11"/>
  <c r="H596" i="11"/>
  <c r="I596" i="11"/>
  <c r="A609" i="11"/>
  <c r="B609" i="11"/>
  <c r="C609" i="11"/>
  <c r="D609" i="11"/>
  <c r="E609" i="11"/>
  <c r="F609" i="11"/>
  <c r="G609" i="11"/>
  <c r="H609" i="11"/>
  <c r="I609" i="11"/>
  <c r="A610" i="11"/>
  <c r="B610" i="11"/>
  <c r="C610" i="11"/>
  <c r="D610" i="11"/>
  <c r="E610" i="11"/>
  <c r="F610" i="11"/>
  <c r="G610" i="11"/>
  <c r="H610" i="11"/>
  <c r="I610" i="11"/>
  <c r="A611" i="11"/>
  <c r="B611" i="11"/>
  <c r="C611" i="11"/>
  <c r="D611" i="11"/>
  <c r="E611" i="11"/>
  <c r="F611" i="11"/>
  <c r="G611" i="11"/>
  <c r="H611" i="11"/>
  <c r="I611" i="11"/>
  <c r="A612" i="11"/>
  <c r="B612" i="11"/>
  <c r="C612" i="11"/>
  <c r="D612" i="11"/>
  <c r="E612" i="11"/>
  <c r="F612" i="11"/>
  <c r="G612" i="11"/>
  <c r="H612" i="11"/>
  <c r="I612" i="11"/>
  <c r="A613" i="11"/>
  <c r="B613" i="11"/>
  <c r="C613" i="11"/>
  <c r="D613" i="11"/>
  <c r="E613" i="11"/>
  <c r="F613" i="11"/>
  <c r="G613" i="11"/>
  <c r="H613" i="11"/>
  <c r="I613" i="11"/>
  <c r="A614" i="11"/>
  <c r="B614" i="11"/>
  <c r="C614" i="11"/>
  <c r="D614" i="11"/>
  <c r="E614" i="11"/>
  <c r="F614" i="11"/>
  <c r="G614" i="11"/>
  <c r="H614" i="11"/>
  <c r="I614" i="11"/>
  <c r="A615" i="11"/>
  <c r="B615" i="11"/>
  <c r="C615" i="11"/>
  <c r="D615" i="11"/>
  <c r="E615" i="11"/>
  <c r="F615" i="11"/>
  <c r="G615" i="11"/>
  <c r="H615" i="11"/>
  <c r="I615" i="11"/>
  <c r="A616" i="11"/>
  <c r="B616" i="11"/>
  <c r="C616" i="11"/>
  <c r="D616" i="11"/>
  <c r="E616" i="11"/>
  <c r="F616" i="11"/>
  <c r="G616" i="11"/>
  <c r="H616" i="11"/>
  <c r="I616" i="11"/>
  <c r="A617" i="11"/>
  <c r="B617" i="11"/>
  <c r="C617" i="11"/>
  <c r="D617" i="11"/>
  <c r="E617" i="11"/>
  <c r="F617" i="11"/>
  <c r="G617" i="11"/>
  <c r="H617" i="11"/>
  <c r="I617" i="11"/>
  <c r="A618" i="11"/>
  <c r="B618" i="11"/>
  <c r="C618" i="11"/>
  <c r="D618" i="11"/>
  <c r="E618" i="11"/>
  <c r="F618" i="11"/>
  <c r="G618" i="11"/>
  <c r="H618" i="11"/>
  <c r="I618" i="11"/>
  <c r="A619" i="11"/>
  <c r="B619" i="11"/>
  <c r="C619" i="11"/>
  <c r="D619" i="11"/>
  <c r="E619" i="11"/>
  <c r="F619" i="11"/>
  <c r="G619" i="11"/>
  <c r="H619" i="11"/>
  <c r="I619" i="11"/>
  <c r="A620" i="11"/>
  <c r="B620" i="11"/>
  <c r="C620" i="11"/>
  <c r="D620" i="11"/>
  <c r="E620" i="11"/>
  <c r="F620" i="11"/>
  <c r="G620" i="11"/>
  <c r="H620" i="11"/>
  <c r="I620" i="11"/>
  <c r="A621" i="11"/>
  <c r="B621" i="11"/>
  <c r="C621" i="11"/>
  <c r="D621" i="11"/>
  <c r="E621" i="11"/>
  <c r="F621" i="11"/>
  <c r="G621" i="11"/>
  <c r="H621" i="11"/>
  <c r="I621" i="11"/>
  <c r="A622" i="11"/>
  <c r="B622" i="11"/>
  <c r="C622" i="11"/>
  <c r="D622" i="11"/>
  <c r="E622" i="11"/>
  <c r="F622" i="11"/>
  <c r="G622" i="11"/>
  <c r="H622" i="11"/>
  <c r="I622" i="11"/>
  <c r="A623" i="11"/>
  <c r="B623" i="11"/>
  <c r="C623" i="11"/>
  <c r="D623" i="11"/>
  <c r="E623" i="11"/>
  <c r="F623" i="11"/>
  <c r="G623" i="11"/>
  <c r="H623" i="11"/>
  <c r="I623" i="11"/>
  <c r="A624" i="11"/>
  <c r="B624" i="11"/>
  <c r="C624" i="11"/>
  <c r="D624" i="11"/>
  <c r="E624" i="11"/>
  <c r="F624" i="11"/>
  <c r="G624" i="11"/>
  <c r="H624" i="11"/>
  <c r="I624" i="11"/>
  <c r="A630" i="11"/>
  <c r="B630" i="11"/>
  <c r="C630" i="11"/>
  <c r="D630" i="11"/>
  <c r="E630" i="11"/>
  <c r="F630" i="11"/>
  <c r="G630" i="11"/>
  <c r="H630" i="11"/>
  <c r="I630" i="11"/>
  <c r="A631" i="11"/>
  <c r="B631" i="11"/>
  <c r="C631" i="11"/>
  <c r="D631" i="11"/>
  <c r="E631" i="11"/>
  <c r="F631" i="11"/>
  <c r="G631" i="11"/>
  <c r="H631" i="11"/>
  <c r="I631" i="11"/>
  <c r="A632" i="11"/>
  <c r="B632" i="11"/>
  <c r="C632" i="11"/>
  <c r="D632" i="11"/>
  <c r="E632" i="11"/>
  <c r="F632" i="11"/>
  <c r="G632" i="11"/>
  <c r="H632" i="11"/>
  <c r="I632" i="11"/>
  <c r="A633" i="11"/>
  <c r="B633" i="11"/>
  <c r="C633" i="11"/>
  <c r="D633" i="11"/>
  <c r="E633" i="11"/>
  <c r="F633" i="11"/>
  <c r="G633" i="11"/>
  <c r="H633" i="11"/>
  <c r="I633" i="11"/>
  <c r="A634" i="11"/>
  <c r="B634" i="11"/>
  <c r="C634" i="11"/>
  <c r="D634" i="11"/>
  <c r="E634" i="11"/>
  <c r="F634" i="11"/>
  <c r="G634" i="11"/>
  <c r="H634" i="11"/>
  <c r="I634" i="11"/>
  <c r="A635" i="11"/>
  <c r="B635" i="11"/>
  <c r="C635" i="11"/>
  <c r="D635" i="11"/>
  <c r="E635" i="11"/>
  <c r="F635" i="11"/>
  <c r="G635" i="11"/>
  <c r="H635" i="11"/>
  <c r="I635" i="11"/>
  <c r="A636" i="11"/>
  <c r="B636" i="11"/>
  <c r="C636" i="11"/>
  <c r="D636" i="11"/>
  <c r="E636" i="11"/>
  <c r="F636" i="11"/>
  <c r="G636" i="11"/>
  <c r="H636" i="11"/>
  <c r="I636" i="11"/>
  <c r="A637" i="11"/>
  <c r="B637" i="11"/>
  <c r="C637" i="11"/>
  <c r="D637" i="11"/>
  <c r="E637" i="11"/>
  <c r="F637" i="11"/>
  <c r="G637" i="11"/>
  <c r="H637" i="11"/>
  <c r="I637" i="11"/>
  <c r="A638" i="11"/>
  <c r="B638" i="11"/>
  <c r="C638" i="11"/>
  <c r="D638" i="11"/>
  <c r="E638" i="11"/>
  <c r="F638" i="11"/>
  <c r="G638" i="11"/>
  <c r="H638" i="11"/>
  <c r="I638" i="11"/>
  <c r="A639" i="11"/>
  <c r="B639" i="11"/>
  <c r="C639" i="11"/>
  <c r="D639" i="11"/>
  <c r="E639" i="11"/>
  <c r="F639" i="11"/>
  <c r="G639" i="11"/>
  <c r="H639" i="11"/>
  <c r="I639" i="11"/>
  <c r="A640" i="11"/>
  <c r="B640" i="11"/>
  <c r="C640" i="11"/>
  <c r="D640" i="11"/>
  <c r="E640" i="11"/>
  <c r="F640" i="11"/>
  <c r="G640" i="11"/>
  <c r="H640" i="11"/>
  <c r="I640" i="11"/>
  <c r="A641" i="11"/>
  <c r="B641" i="11"/>
  <c r="C641" i="11"/>
  <c r="D641" i="11"/>
  <c r="E641" i="11"/>
  <c r="F641" i="11"/>
  <c r="G641" i="11"/>
  <c r="H641" i="11"/>
  <c r="I641" i="11"/>
  <c r="A642" i="11"/>
  <c r="B642" i="11"/>
  <c r="C642" i="11"/>
  <c r="D642" i="11"/>
  <c r="E642" i="11"/>
  <c r="F642" i="11"/>
  <c r="G642" i="11"/>
  <c r="H642" i="11"/>
  <c r="I642" i="11"/>
  <c r="A650" i="11"/>
  <c r="B650" i="11"/>
  <c r="C650" i="11"/>
  <c r="D650" i="11"/>
  <c r="E650" i="11"/>
  <c r="F650" i="11"/>
  <c r="G650" i="11"/>
  <c r="H650" i="11"/>
  <c r="I650" i="11"/>
  <c r="A651" i="11"/>
  <c r="B651" i="11"/>
  <c r="C651" i="11"/>
  <c r="D651" i="11"/>
  <c r="E651" i="11"/>
  <c r="F651" i="11"/>
  <c r="G651" i="11"/>
  <c r="H651" i="11"/>
  <c r="I651" i="11"/>
  <c r="A652" i="11"/>
  <c r="B652" i="11"/>
  <c r="C652" i="11"/>
  <c r="D652" i="11"/>
  <c r="E652" i="11"/>
  <c r="F652" i="11"/>
  <c r="G652" i="11"/>
  <c r="H652" i="11"/>
  <c r="I652" i="11"/>
  <c r="A653" i="11"/>
  <c r="B653" i="11"/>
  <c r="C653" i="11"/>
  <c r="D653" i="11"/>
  <c r="E653" i="11"/>
  <c r="F653" i="11"/>
  <c r="G653" i="11"/>
  <c r="H653" i="11"/>
  <c r="I653" i="11"/>
  <c r="A654" i="11"/>
  <c r="B654" i="11"/>
  <c r="C654" i="11"/>
  <c r="D654" i="11"/>
  <c r="E654" i="11"/>
  <c r="F654" i="11"/>
  <c r="G654" i="11"/>
  <c r="H654" i="11"/>
  <c r="I654" i="11"/>
  <c r="A655" i="11"/>
  <c r="B655" i="11"/>
  <c r="C655" i="11"/>
  <c r="D655" i="11"/>
  <c r="E655" i="11"/>
  <c r="F655" i="11"/>
  <c r="G655" i="11"/>
  <c r="H655" i="11"/>
  <c r="I655" i="11"/>
  <c r="A656" i="11"/>
  <c r="B656" i="11"/>
  <c r="C656" i="11"/>
  <c r="D656" i="11"/>
  <c r="E656" i="11"/>
  <c r="F656" i="11"/>
  <c r="G656" i="11"/>
  <c r="H656" i="11"/>
  <c r="I656" i="11"/>
  <c r="A657" i="11"/>
  <c r="B657" i="11"/>
  <c r="C657" i="11"/>
  <c r="D657" i="11"/>
  <c r="E657" i="11"/>
  <c r="F657" i="11"/>
  <c r="G657" i="11"/>
  <c r="H657" i="11"/>
  <c r="I657" i="11"/>
  <c r="A658" i="11"/>
  <c r="B658" i="11"/>
  <c r="C658" i="11"/>
  <c r="D658" i="11"/>
  <c r="E658" i="11"/>
  <c r="F658" i="11"/>
  <c r="G658" i="11"/>
  <c r="H658" i="11"/>
  <c r="I658" i="11"/>
  <c r="A659" i="11"/>
  <c r="B659" i="11"/>
  <c r="C659" i="11"/>
  <c r="D659" i="11"/>
  <c r="E659" i="11"/>
  <c r="F659" i="11"/>
  <c r="G659" i="11"/>
  <c r="H659" i="11"/>
  <c r="I659" i="11"/>
  <c r="A660" i="11"/>
  <c r="B660" i="11"/>
  <c r="C660" i="11"/>
  <c r="D660" i="11"/>
  <c r="E660" i="11"/>
  <c r="F660" i="11"/>
  <c r="G660" i="11"/>
  <c r="H660" i="11"/>
  <c r="I660" i="11"/>
  <c r="A661" i="11"/>
  <c r="B661" i="11"/>
  <c r="C661" i="11"/>
  <c r="D661" i="11"/>
  <c r="E661" i="11"/>
  <c r="F661" i="11"/>
  <c r="G661" i="11"/>
  <c r="H661" i="11"/>
  <c r="I661" i="11"/>
  <c r="A662" i="11"/>
  <c r="B662" i="11"/>
  <c r="C662" i="11"/>
  <c r="D662" i="11"/>
  <c r="E662" i="11"/>
  <c r="F662" i="11"/>
  <c r="G662" i="11"/>
  <c r="H662" i="11"/>
  <c r="I662" i="11"/>
  <c r="A663" i="11"/>
  <c r="B663" i="11"/>
  <c r="C663" i="11"/>
  <c r="D663" i="11"/>
  <c r="E663" i="11"/>
  <c r="F663" i="11"/>
  <c r="G663" i="11"/>
  <c r="H663" i="11"/>
  <c r="I663" i="11"/>
  <c r="A667" i="11"/>
  <c r="B667" i="11"/>
  <c r="C667" i="11"/>
  <c r="D667" i="11"/>
  <c r="E667" i="11"/>
  <c r="F667" i="11"/>
  <c r="G667" i="11"/>
  <c r="H667" i="11"/>
  <c r="I667" i="11"/>
  <c r="A668" i="11"/>
  <c r="B668" i="11"/>
  <c r="C668" i="11"/>
  <c r="D668" i="11"/>
  <c r="E668" i="11"/>
  <c r="F668" i="11"/>
  <c r="G668" i="11"/>
  <c r="H668" i="11"/>
  <c r="I668" i="11"/>
  <c r="A669" i="11"/>
  <c r="B669" i="11"/>
  <c r="C669" i="11"/>
  <c r="D669" i="11"/>
  <c r="E669" i="11"/>
  <c r="F669" i="11"/>
  <c r="G669" i="11"/>
  <c r="H669" i="11"/>
  <c r="I669" i="11"/>
  <c r="A670" i="11"/>
  <c r="B670" i="11"/>
  <c r="C670" i="11"/>
  <c r="D670" i="11"/>
  <c r="E670" i="11"/>
  <c r="F670" i="11"/>
  <c r="G670" i="11"/>
  <c r="H670" i="11"/>
  <c r="I670" i="11"/>
  <c r="A671" i="11"/>
  <c r="B671" i="11"/>
  <c r="C671" i="11"/>
  <c r="D671" i="11"/>
  <c r="E671" i="11"/>
  <c r="F671" i="11"/>
  <c r="G671" i="11"/>
  <c r="H671" i="11"/>
  <c r="I671" i="11"/>
  <c r="A672" i="11"/>
  <c r="B672" i="11"/>
  <c r="C672" i="11"/>
  <c r="D672" i="11"/>
  <c r="E672" i="11"/>
  <c r="F672" i="11"/>
  <c r="G672" i="11"/>
  <c r="H672" i="11"/>
  <c r="I672" i="11"/>
  <c r="A677" i="11"/>
  <c r="B677" i="11"/>
  <c r="C677" i="11"/>
  <c r="D677" i="11"/>
  <c r="E677" i="11"/>
  <c r="F677" i="11"/>
  <c r="G677" i="11"/>
  <c r="H677" i="11"/>
  <c r="I677" i="11"/>
  <c r="A678" i="11"/>
  <c r="B678" i="11"/>
  <c r="C678" i="11"/>
  <c r="D678" i="11"/>
  <c r="E678" i="11"/>
  <c r="F678" i="11"/>
  <c r="G678" i="11"/>
  <c r="H678" i="11"/>
  <c r="I678" i="11"/>
  <c r="A679" i="11"/>
  <c r="B679" i="11"/>
  <c r="C679" i="11"/>
  <c r="D679" i="11"/>
  <c r="E679" i="11"/>
  <c r="F679" i="11"/>
  <c r="G679" i="11"/>
  <c r="H679" i="11"/>
  <c r="I679" i="11"/>
  <c r="A680" i="11"/>
  <c r="B680" i="11"/>
  <c r="C680" i="11"/>
  <c r="D680" i="11"/>
  <c r="E680" i="11"/>
  <c r="F680" i="11"/>
  <c r="G680" i="11"/>
  <c r="H680" i="11"/>
  <c r="I680" i="11"/>
  <c r="A681" i="11"/>
  <c r="B681" i="11"/>
  <c r="C681" i="11"/>
  <c r="D681" i="11"/>
  <c r="E681" i="11"/>
  <c r="F681" i="11"/>
  <c r="G681" i="11"/>
  <c r="H681" i="11"/>
  <c r="I681" i="11"/>
  <c r="A685" i="11"/>
  <c r="B685" i="11"/>
  <c r="C685" i="11"/>
  <c r="D685" i="11"/>
  <c r="E685" i="11"/>
  <c r="F685" i="11"/>
  <c r="G685" i="11"/>
  <c r="H685" i="11"/>
  <c r="I685" i="11"/>
  <c r="A686" i="11"/>
  <c r="B686" i="11"/>
  <c r="C686" i="11"/>
  <c r="D686" i="11"/>
  <c r="E686" i="11"/>
  <c r="F686" i="11"/>
  <c r="G686" i="11"/>
  <c r="H686" i="11"/>
  <c r="I686" i="11"/>
  <c r="A687" i="11"/>
  <c r="B687" i="11"/>
  <c r="C687" i="11"/>
  <c r="D687" i="11"/>
  <c r="E687" i="11"/>
  <c r="F687" i="11"/>
  <c r="G687" i="11"/>
  <c r="H687" i="11"/>
  <c r="I687" i="11"/>
  <c r="A688" i="11"/>
  <c r="B688" i="11"/>
  <c r="C688" i="11"/>
  <c r="D688" i="11"/>
  <c r="E688" i="11"/>
  <c r="F688" i="11"/>
  <c r="G688" i="11"/>
  <c r="H688" i="11"/>
  <c r="I688" i="11"/>
  <c r="A689" i="11"/>
  <c r="B689" i="11"/>
  <c r="C689" i="11"/>
  <c r="D689" i="11"/>
  <c r="E689" i="11"/>
  <c r="F689" i="11"/>
  <c r="G689" i="11"/>
  <c r="H689" i="11"/>
  <c r="I689" i="11"/>
  <c r="A690" i="11"/>
  <c r="B690" i="11"/>
  <c r="C690" i="11"/>
  <c r="D690" i="11"/>
  <c r="E690" i="11"/>
  <c r="F690" i="11"/>
  <c r="G690" i="11"/>
  <c r="H690" i="11"/>
  <c r="I690" i="11"/>
  <c r="A691" i="11"/>
  <c r="B691" i="11"/>
  <c r="C691" i="11"/>
  <c r="D691" i="11"/>
  <c r="E691" i="11"/>
  <c r="F691" i="11"/>
  <c r="G691" i="11"/>
  <c r="H691" i="11"/>
  <c r="I691" i="11"/>
  <c r="A692" i="11"/>
  <c r="B692" i="11"/>
  <c r="C692" i="11"/>
  <c r="D692" i="11"/>
  <c r="E692" i="11"/>
  <c r="F692" i="11"/>
  <c r="G692" i="11"/>
  <c r="H692" i="11"/>
  <c r="I692" i="11"/>
  <c r="A693" i="11"/>
  <c r="B693" i="11"/>
  <c r="C693" i="11"/>
  <c r="D693" i="11"/>
  <c r="E693" i="11"/>
  <c r="F693" i="11"/>
  <c r="G693" i="11"/>
  <c r="H693" i="11"/>
  <c r="I693" i="11"/>
  <c r="A694" i="11"/>
  <c r="B694" i="11"/>
  <c r="C694" i="11"/>
  <c r="D694" i="11"/>
  <c r="E694" i="11"/>
  <c r="F694" i="11"/>
  <c r="G694" i="11"/>
  <c r="H694" i="11"/>
  <c r="I694" i="11"/>
  <c r="A695" i="11"/>
  <c r="B695" i="11"/>
  <c r="C695" i="11"/>
  <c r="D695" i="11"/>
  <c r="E695" i="11"/>
  <c r="F695" i="11"/>
  <c r="G695" i="11"/>
  <c r="H695" i="11"/>
  <c r="I695" i="11"/>
  <c r="A701" i="11"/>
  <c r="B701" i="11"/>
  <c r="C701" i="11"/>
  <c r="D701" i="11"/>
  <c r="E701" i="11"/>
  <c r="F701" i="11"/>
  <c r="G701" i="11"/>
  <c r="H701" i="11"/>
  <c r="I701" i="11"/>
  <c r="A702" i="11"/>
  <c r="B702" i="11"/>
  <c r="C702" i="11"/>
  <c r="D702" i="11"/>
  <c r="E702" i="11"/>
  <c r="F702" i="11"/>
  <c r="G702" i="11"/>
  <c r="H702" i="11"/>
  <c r="I702" i="11"/>
  <c r="A703" i="11"/>
  <c r="B703" i="11"/>
  <c r="C703" i="11"/>
  <c r="D703" i="11"/>
  <c r="E703" i="11"/>
  <c r="F703" i="11"/>
  <c r="G703" i="11"/>
  <c r="H703" i="11"/>
  <c r="I703" i="11"/>
  <c r="A704" i="11"/>
  <c r="B704" i="11"/>
  <c r="C704" i="11"/>
  <c r="D704" i="11"/>
  <c r="E704" i="11"/>
  <c r="F704" i="11"/>
  <c r="G704" i="11"/>
  <c r="H704" i="11"/>
  <c r="I704" i="11"/>
  <c r="A705" i="11"/>
  <c r="B705" i="11"/>
  <c r="C705" i="11"/>
  <c r="D705" i="11"/>
  <c r="E705" i="11"/>
  <c r="F705" i="11"/>
  <c r="G705" i="11"/>
  <c r="H705" i="11"/>
  <c r="I705" i="11"/>
  <c r="A706" i="11"/>
  <c r="B706" i="11"/>
  <c r="C706" i="11"/>
  <c r="D706" i="11"/>
  <c r="E706" i="11"/>
  <c r="F706" i="11"/>
  <c r="G706" i="11"/>
  <c r="H706" i="11"/>
  <c r="I706" i="11"/>
  <c r="A707" i="11"/>
  <c r="B707" i="11"/>
  <c r="C707" i="11"/>
  <c r="D707" i="11"/>
  <c r="E707" i="11"/>
  <c r="F707" i="11"/>
  <c r="G707" i="11"/>
  <c r="H707" i="11"/>
  <c r="I707" i="11"/>
  <c r="A708" i="11"/>
  <c r="B708" i="11"/>
  <c r="C708" i="11"/>
  <c r="D708" i="11"/>
  <c r="E708" i="11"/>
  <c r="F708" i="11"/>
  <c r="G708" i="11"/>
  <c r="H708" i="11"/>
  <c r="I708" i="11"/>
  <c r="A709" i="11"/>
  <c r="B709" i="11"/>
  <c r="C709" i="11"/>
  <c r="D709" i="11"/>
  <c r="E709" i="11"/>
  <c r="F709" i="11"/>
  <c r="G709" i="11"/>
  <c r="H709" i="11"/>
  <c r="I709" i="11"/>
  <c r="A710" i="11"/>
  <c r="B710" i="11"/>
  <c r="C710" i="11"/>
  <c r="D710" i="11"/>
  <c r="E710" i="11"/>
  <c r="F710" i="11"/>
  <c r="G710" i="11"/>
  <c r="H710" i="11"/>
  <c r="I710" i="11"/>
  <c r="A711" i="11"/>
  <c r="B711" i="11"/>
  <c r="C711" i="11"/>
  <c r="D711" i="11"/>
  <c r="E711" i="11"/>
  <c r="F711" i="11"/>
  <c r="G711" i="11"/>
  <c r="H711" i="11"/>
  <c r="I711" i="11"/>
  <c r="A712" i="11"/>
  <c r="B712" i="11"/>
  <c r="C712" i="11"/>
  <c r="D712" i="11"/>
  <c r="E712" i="11"/>
  <c r="F712" i="11"/>
  <c r="G712" i="11"/>
  <c r="H712" i="11"/>
  <c r="I712" i="11"/>
  <c r="A713" i="11"/>
  <c r="B713" i="11"/>
  <c r="C713" i="11"/>
  <c r="D713" i="11"/>
  <c r="E713" i="11"/>
  <c r="F713" i="11"/>
  <c r="G713" i="11"/>
  <c r="H713" i="11"/>
  <c r="I713" i="11"/>
  <c r="A714" i="11"/>
  <c r="B714" i="11"/>
  <c r="C714" i="11"/>
  <c r="D714" i="11"/>
  <c r="E714" i="11"/>
  <c r="F714" i="11"/>
  <c r="G714" i="11"/>
  <c r="H714" i="11"/>
  <c r="I714" i="11"/>
  <c r="A721" i="11"/>
  <c r="B721" i="11"/>
  <c r="C721" i="11"/>
  <c r="D721" i="11"/>
  <c r="E721" i="11"/>
  <c r="F721" i="11"/>
  <c r="G721" i="11"/>
  <c r="H721" i="11"/>
  <c r="I721" i="11"/>
  <c r="A722" i="11"/>
  <c r="B722" i="11"/>
  <c r="C722" i="11"/>
  <c r="D722" i="11"/>
  <c r="E722" i="11"/>
  <c r="F722" i="11"/>
  <c r="G722" i="11"/>
  <c r="H722" i="11"/>
  <c r="I722" i="11"/>
  <c r="A723" i="11"/>
  <c r="B723" i="11"/>
  <c r="C723" i="11"/>
  <c r="D723" i="11"/>
  <c r="E723" i="11"/>
  <c r="F723" i="11"/>
  <c r="G723" i="11"/>
  <c r="H723" i="11"/>
  <c r="I723" i="11"/>
  <c r="A724" i="11"/>
  <c r="B724" i="11"/>
  <c r="C724" i="11"/>
  <c r="D724" i="11"/>
  <c r="E724" i="11"/>
  <c r="F724" i="11"/>
  <c r="G724" i="11"/>
  <c r="H724" i="11"/>
  <c r="I724" i="11"/>
  <c r="A725" i="11"/>
  <c r="B725" i="11"/>
  <c r="C725" i="11"/>
  <c r="D725" i="11"/>
  <c r="E725" i="11"/>
  <c r="F725" i="11"/>
  <c r="G725" i="11"/>
  <c r="H725" i="11"/>
  <c r="I725" i="11"/>
  <c r="A726" i="11"/>
  <c r="B726" i="11"/>
  <c r="C726" i="11"/>
  <c r="D726" i="11"/>
  <c r="E726" i="11"/>
  <c r="F726" i="11"/>
  <c r="G726" i="11"/>
  <c r="H726" i="11"/>
  <c r="I726" i="11"/>
  <c r="A727" i="11"/>
  <c r="B727" i="11"/>
  <c r="C727" i="11"/>
  <c r="D727" i="11"/>
  <c r="E727" i="11"/>
  <c r="F727" i="11"/>
  <c r="G727" i="11"/>
  <c r="H727" i="11"/>
  <c r="I727" i="11"/>
  <c r="A728" i="11"/>
  <c r="B728" i="11"/>
  <c r="C728" i="11"/>
  <c r="D728" i="11"/>
  <c r="E728" i="11"/>
  <c r="F728" i="11"/>
  <c r="G728" i="11"/>
  <c r="H728" i="11"/>
  <c r="I728" i="11"/>
  <c r="A729" i="11"/>
  <c r="B729" i="11"/>
  <c r="C729" i="11"/>
  <c r="D729" i="11"/>
  <c r="E729" i="11"/>
  <c r="F729" i="11"/>
  <c r="G729" i="11"/>
  <c r="H729" i="11"/>
  <c r="I729" i="11"/>
  <c r="A730" i="11"/>
  <c r="B730" i="11"/>
  <c r="C730" i="11"/>
  <c r="D730" i="11"/>
  <c r="E730" i="11"/>
  <c r="F730" i="11"/>
  <c r="G730" i="11"/>
  <c r="H730" i="11"/>
  <c r="I730" i="11"/>
  <c r="A739" i="11"/>
  <c r="B739" i="11"/>
  <c r="C739" i="11"/>
  <c r="D739" i="11"/>
  <c r="E739" i="11"/>
  <c r="F739" i="11"/>
  <c r="G739" i="11"/>
  <c r="H739" i="11"/>
  <c r="I739" i="11"/>
  <c r="A740" i="11"/>
  <c r="B740" i="11"/>
  <c r="C740" i="11"/>
  <c r="D740" i="11"/>
  <c r="E740" i="11"/>
  <c r="F740" i="11"/>
  <c r="G740" i="11"/>
  <c r="H740" i="11"/>
  <c r="I740" i="11"/>
  <c r="A741" i="11"/>
  <c r="B741" i="11"/>
  <c r="C741" i="11"/>
  <c r="D741" i="11"/>
  <c r="E741" i="11"/>
  <c r="F741" i="11"/>
  <c r="G741" i="11"/>
  <c r="H741" i="11"/>
  <c r="I741" i="11"/>
  <c r="A742" i="11"/>
  <c r="B742" i="11"/>
  <c r="C742" i="11"/>
  <c r="D742" i="11"/>
  <c r="E742" i="11"/>
  <c r="F742" i="11"/>
  <c r="G742" i="11"/>
  <c r="H742" i="11"/>
  <c r="I742" i="11"/>
  <c r="A743" i="11"/>
  <c r="B743" i="11"/>
  <c r="C743" i="11"/>
  <c r="D743" i="11"/>
  <c r="E743" i="11"/>
  <c r="F743" i="11"/>
  <c r="G743" i="11"/>
  <c r="H743" i="11"/>
  <c r="I743" i="11"/>
  <c r="A744" i="11"/>
  <c r="B744" i="11"/>
  <c r="C744" i="11"/>
  <c r="D744" i="11"/>
  <c r="E744" i="11"/>
  <c r="F744" i="11"/>
  <c r="G744" i="11"/>
  <c r="H744" i="11"/>
  <c r="I744" i="11"/>
  <c r="A745" i="11"/>
  <c r="B745" i="11"/>
  <c r="C745" i="11"/>
  <c r="D745" i="11"/>
  <c r="E745" i="11"/>
  <c r="F745" i="11"/>
  <c r="G745" i="11"/>
  <c r="H745" i="11"/>
  <c r="I745" i="11"/>
  <c r="A746" i="11"/>
  <c r="B746" i="11"/>
  <c r="C746" i="11"/>
  <c r="D746" i="11"/>
  <c r="E746" i="11"/>
  <c r="F746" i="11"/>
  <c r="G746" i="11"/>
  <c r="H746" i="11"/>
  <c r="I746" i="11"/>
  <c r="A747" i="11"/>
  <c r="B747" i="11"/>
  <c r="C747" i="11"/>
  <c r="D747" i="11"/>
  <c r="E747" i="11"/>
  <c r="F747" i="11"/>
  <c r="G747" i="11"/>
  <c r="H747" i="11"/>
  <c r="I747" i="11"/>
  <c r="A753" i="11"/>
  <c r="B753" i="11"/>
  <c r="C753" i="11"/>
  <c r="D753" i="11"/>
  <c r="E753" i="11"/>
  <c r="F753" i="11"/>
  <c r="G753" i="11"/>
  <c r="H753" i="11"/>
  <c r="I753" i="11"/>
  <c r="A754" i="11"/>
  <c r="B754" i="11"/>
  <c r="C754" i="11"/>
  <c r="D754" i="11"/>
  <c r="E754" i="11"/>
  <c r="F754" i="11"/>
  <c r="G754" i="11"/>
  <c r="H754" i="11"/>
  <c r="I754" i="11"/>
  <c r="A755" i="11"/>
  <c r="B755" i="11"/>
  <c r="C755" i="11"/>
  <c r="D755" i="11"/>
  <c r="E755" i="11"/>
  <c r="F755" i="11"/>
  <c r="G755" i="11"/>
  <c r="H755" i="11"/>
  <c r="I755" i="11"/>
  <c r="A756" i="11"/>
  <c r="B756" i="11"/>
  <c r="C756" i="11"/>
  <c r="D756" i="11"/>
  <c r="E756" i="11"/>
  <c r="F756" i="11"/>
  <c r="G756" i="11"/>
  <c r="H756" i="11"/>
  <c r="I756" i="11"/>
  <c r="A757" i="11"/>
  <c r="B757" i="11"/>
  <c r="C757" i="11"/>
  <c r="D757" i="11"/>
  <c r="E757" i="11"/>
  <c r="F757" i="11"/>
  <c r="G757" i="11"/>
  <c r="H757" i="11"/>
  <c r="I757" i="11"/>
  <c r="A758" i="11"/>
  <c r="B758" i="11"/>
  <c r="C758" i="11"/>
  <c r="D758" i="11"/>
  <c r="E758" i="11"/>
  <c r="F758" i="11"/>
  <c r="G758" i="11"/>
  <c r="H758" i="11"/>
  <c r="I758" i="11"/>
  <c r="A759" i="11"/>
  <c r="B759" i="11"/>
  <c r="C759" i="11"/>
  <c r="D759" i="11"/>
  <c r="E759" i="11"/>
  <c r="F759" i="11"/>
  <c r="G759" i="11"/>
  <c r="H759" i="11"/>
  <c r="I759" i="11"/>
  <c r="A760" i="11"/>
  <c r="B760" i="11"/>
  <c r="C760" i="11"/>
  <c r="D760" i="11"/>
  <c r="E760" i="11"/>
  <c r="F760" i="11"/>
  <c r="G760" i="11"/>
  <c r="H760" i="11"/>
  <c r="I760" i="11"/>
  <c r="A761" i="11"/>
  <c r="B761" i="11"/>
  <c r="C761" i="11"/>
  <c r="D761" i="11"/>
  <c r="E761" i="11"/>
  <c r="F761" i="11"/>
  <c r="G761" i="11"/>
  <c r="H761" i="11"/>
  <c r="I761" i="11"/>
  <c r="A762" i="11"/>
  <c r="B762" i="11"/>
  <c r="C762" i="11"/>
  <c r="D762" i="11"/>
  <c r="E762" i="11"/>
  <c r="F762" i="11"/>
  <c r="G762" i="11"/>
  <c r="H762" i="11"/>
  <c r="I762" i="11"/>
  <c r="A763" i="11"/>
  <c r="B763" i="11"/>
  <c r="C763" i="11"/>
  <c r="D763" i="11"/>
  <c r="E763" i="11"/>
  <c r="F763" i="11"/>
  <c r="G763" i="11"/>
  <c r="H763" i="11"/>
  <c r="I763" i="11"/>
  <c r="A764" i="11"/>
  <c r="B764" i="11"/>
  <c r="C764" i="11"/>
  <c r="D764" i="11"/>
  <c r="E764" i="11"/>
  <c r="F764" i="11"/>
  <c r="G764" i="11"/>
  <c r="H764" i="11"/>
  <c r="I764" i="11"/>
  <c r="A765" i="11"/>
  <c r="B765" i="11"/>
  <c r="C765" i="11"/>
  <c r="D765" i="11"/>
  <c r="E765" i="11"/>
  <c r="F765" i="11"/>
  <c r="G765" i="11"/>
  <c r="H765" i="11"/>
  <c r="I765" i="11"/>
  <c r="A772" i="11"/>
  <c r="B772" i="11"/>
  <c r="C772" i="11"/>
  <c r="D772" i="11"/>
  <c r="E772" i="11"/>
  <c r="F772" i="11"/>
  <c r="G772" i="11"/>
  <c r="H772" i="11"/>
  <c r="I772" i="11"/>
  <c r="A773" i="11"/>
  <c r="B773" i="11"/>
  <c r="C773" i="11"/>
  <c r="D773" i="11"/>
  <c r="E773" i="11"/>
  <c r="F773" i="11"/>
  <c r="G773" i="11"/>
  <c r="H773" i="11"/>
  <c r="I773" i="11"/>
  <c r="A782" i="11"/>
  <c r="B782" i="11"/>
  <c r="C782" i="11"/>
  <c r="D782" i="11"/>
  <c r="E782" i="11"/>
  <c r="F782" i="11"/>
  <c r="G782" i="11"/>
  <c r="H782" i="11"/>
  <c r="I782" i="11"/>
  <c r="A783" i="11"/>
  <c r="B783" i="11"/>
  <c r="C783" i="11"/>
  <c r="D783" i="11"/>
  <c r="E783" i="11"/>
  <c r="F783" i="11"/>
  <c r="G783" i="11"/>
  <c r="H783" i="11"/>
  <c r="I783" i="11"/>
  <c r="A784" i="11"/>
  <c r="B784" i="11"/>
  <c r="C784" i="11"/>
  <c r="D784" i="11"/>
  <c r="E784" i="11"/>
  <c r="F784" i="11"/>
  <c r="G784" i="11"/>
  <c r="H784" i="11"/>
  <c r="I784" i="11"/>
  <c r="A785" i="11"/>
  <c r="B785" i="11"/>
  <c r="C785" i="11"/>
  <c r="D785" i="11"/>
  <c r="E785" i="11"/>
  <c r="F785" i="11"/>
  <c r="G785" i="11"/>
  <c r="H785" i="11"/>
  <c r="I785" i="11"/>
  <c r="A786" i="11"/>
  <c r="B786" i="11"/>
  <c r="C786" i="11"/>
  <c r="D786" i="11"/>
  <c r="E786" i="11"/>
  <c r="F786" i="11"/>
  <c r="G786" i="11"/>
  <c r="H786" i="11"/>
  <c r="I786" i="11"/>
  <c r="A787" i="11"/>
  <c r="B787" i="11"/>
  <c r="C787" i="11"/>
  <c r="D787" i="11"/>
  <c r="E787" i="11"/>
  <c r="F787" i="11"/>
  <c r="G787" i="11"/>
  <c r="H787" i="11"/>
  <c r="I787" i="11"/>
  <c r="A788" i="11"/>
  <c r="B788" i="11"/>
  <c r="C788" i="11"/>
  <c r="D788" i="11"/>
  <c r="E788" i="11"/>
  <c r="F788" i="11"/>
  <c r="G788" i="11"/>
  <c r="H788" i="11"/>
  <c r="I788" i="11"/>
  <c r="A789" i="11"/>
  <c r="B789" i="11"/>
  <c r="C789" i="11"/>
  <c r="D789" i="11"/>
  <c r="E789" i="11"/>
  <c r="F789" i="11"/>
  <c r="G789" i="11"/>
  <c r="H789" i="11"/>
  <c r="I789" i="11"/>
  <c r="A790" i="11"/>
  <c r="B790" i="11"/>
  <c r="C790" i="11"/>
  <c r="D790" i="11"/>
  <c r="E790" i="11"/>
  <c r="F790" i="11"/>
  <c r="G790" i="11"/>
  <c r="H790" i="11"/>
  <c r="I790" i="11"/>
  <c r="A791" i="11"/>
  <c r="B791" i="11"/>
  <c r="C791" i="11"/>
  <c r="D791" i="11"/>
  <c r="E791" i="11"/>
  <c r="F791" i="11"/>
  <c r="G791" i="11"/>
  <c r="H791" i="11"/>
  <c r="I791" i="11"/>
  <c r="A792" i="11"/>
  <c r="B792" i="11"/>
  <c r="C792" i="11"/>
  <c r="D792" i="11"/>
  <c r="E792" i="11"/>
  <c r="F792" i="11"/>
  <c r="G792" i="11"/>
  <c r="H792" i="11"/>
  <c r="I792" i="11"/>
  <c r="A793" i="11"/>
  <c r="B793" i="11"/>
  <c r="C793" i="11"/>
  <c r="D793" i="11"/>
  <c r="E793" i="11"/>
  <c r="F793" i="11"/>
  <c r="G793" i="11"/>
  <c r="H793" i="11"/>
  <c r="I793" i="11"/>
  <c r="A794" i="11"/>
  <c r="B794" i="11"/>
  <c r="C794" i="11"/>
  <c r="D794" i="11"/>
  <c r="E794" i="11"/>
  <c r="F794" i="11"/>
  <c r="G794" i="11"/>
  <c r="H794" i="11"/>
  <c r="I794" i="11"/>
  <c r="A795" i="11"/>
  <c r="B795" i="11"/>
  <c r="C795" i="11"/>
  <c r="D795" i="11"/>
  <c r="E795" i="11"/>
  <c r="F795" i="11"/>
  <c r="G795" i="11"/>
  <c r="H795" i="11"/>
  <c r="I795" i="11"/>
  <c r="A796" i="11"/>
  <c r="B796" i="11"/>
  <c r="C796" i="11"/>
  <c r="D796" i="11"/>
  <c r="E796" i="11"/>
  <c r="F796" i="11"/>
  <c r="G796" i="11"/>
  <c r="H796" i="11"/>
  <c r="I796" i="11"/>
  <c r="A805" i="11"/>
  <c r="B805" i="11"/>
  <c r="C805" i="11"/>
  <c r="D805" i="11"/>
  <c r="E805" i="11"/>
  <c r="F805" i="11"/>
  <c r="G805" i="11"/>
  <c r="H805" i="11"/>
  <c r="I805" i="11"/>
  <c r="A806" i="11"/>
  <c r="B806" i="11"/>
  <c r="C806" i="11"/>
  <c r="D806" i="11"/>
  <c r="E806" i="11"/>
  <c r="F806" i="11"/>
  <c r="G806" i="11"/>
  <c r="H806" i="11"/>
  <c r="I806" i="11"/>
  <c r="A807" i="11"/>
  <c r="B807" i="11"/>
  <c r="C807" i="11"/>
  <c r="D807" i="11"/>
  <c r="E807" i="11"/>
  <c r="F807" i="11"/>
  <c r="G807" i="11"/>
  <c r="H807" i="11"/>
  <c r="I807" i="11"/>
  <c r="A808" i="11"/>
  <c r="B808" i="11"/>
  <c r="C808" i="11"/>
  <c r="D808" i="11"/>
  <c r="E808" i="11"/>
  <c r="F808" i="11"/>
  <c r="G808" i="11"/>
  <c r="H808" i="11"/>
  <c r="I808" i="11"/>
  <c r="A809" i="11"/>
  <c r="B809" i="11"/>
  <c r="C809" i="11"/>
  <c r="D809" i="11"/>
  <c r="E809" i="11"/>
  <c r="F809" i="11"/>
  <c r="G809" i="11"/>
  <c r="H809" i="11"/>
  <c r="I809" i="11"/>
  <c r="A810" i="11"/>
  <c r="B810" i="11"/>
  <c r="C810" i="11"/>
  <c r="D810" i="11"/>
  <c r="E810" i="11"/>
  <c r="F810" i="11"/>
  <c r="G810" i="11"/>
  <c r="H810" i="11"/>
  <c r="I810" i="11"/>
  <c r="A811" i="11"/>
  <c r="B811" i="11"/>
  <c r="C811" i="11"/>
  <c r="D811" i="11"/>
  <c r="E811" i="11"/>
  <c r="F811" i="11"/>
  <c r="G811" i="11"/>
  <c r="H811" i="11"/>
  <c r="I811" i="11"/>
  <c r="A812" i="11"/>
  <c r="B812" i="11"/>
  <c r="C812" i="11"/>
  <c r="D812" i="11"/>
  <c r="E812" i="11"/>
  <c r="F812" i="11"/>
  <c r="G812" i="11"/>
  <c r="H812" i="11"/>
  <c r="I812" i="11"/>
  <c r="A813" i="11"/>
  <c r="B813" i="11"/>
  <c r="C813" i="11"/>
  <c r="D813" i="11"/>
  <c r="E813" i="11"/>
  <c r="F813" i="11"/>
  <c r="G813" i="11"/>
  <c r="H813" i="11"/>
  <c r="I813" i="11"/>
  <c r="A814" i="11"/>
  <c r="B814" i="11"/>
  <c r="C814" i="11"/>
  <c r="D814" i="11"/>
  <c r="E814" i="11"/>
  <c r="F814" i="11"/>
  <c r="G814" i="11"/>
  <c r="H814" i="11"/>
  <c r="I814" i="11"/>
  <c r="A815" i="11"/>
  <c r="B815" i="11"/>
  <c r="C815" i="11"/>
  <c r="D815" i="11"/>
  <c r="E815" i="11"/>
  <c r="F815" i="11"/>
  <c r="G815" i="11"/>
  <c r="H815" i="11"/>
  <c r="I815" i="11"/>
  <c r="A816" i="11"/>
  <c r="B816" i="11"/>
  <c r="C816" i="11"/>
  <c r="D816" i="11"/>
  <c r="E816" i="11"/>
  <c r="F816" i="11"/>
  <c r="G816" i="11"/>
  <c r="H816" i="11"/>
  <c r="I816" i="11"/>
  <c r="A817" i="11"/>
  <c r="B817" i="11"/>
  <c r="C817" i="11"/>
  <c r="D817" i="11"/>
  <c r="E817" i="11"/>
  <c r="F817" i="11"/>
  <c r="G817" i="11"/>
  <c r="H817" i="11"/>
  <c r="I817" i="11"/>
  <c r="A818" i="11"/>
  <c r="B818" i="11"/>
  <c r="C818" i="11"/>
  <c r="D818" i="11"/>
  <c r="E818" i="11"/>
  <c r="F818" i="11"/>
  <c r="G818" i="11"/>
  <c r="H818" i="11"/>
  <c r="I818" i="11"/>
  <c r="A819" i="11"/>
  <c r="B819" i="11"/>
  <c r="C819" i="11"/>
  <c r="D819" i="11"/>
  <c r="E819" i="11"/>
  <c r="F819" i="11"/>
  <c r="G819" i="11"/>
  <c r="H819" i="11"/>
  <c r="I819" i="11"/>
  <c r="A820" i="11"/>
  <c r="B820" i="11"/>
  <c r="C820" i="11"/>
  <c r="D820" i="11"/>
  <c r="E820" i="11"/>
  <c r="F820" i="11"/>
  <c r="G820" i="11"/>
  <c r="H820" i="11"/>
  <c r="I820" i="11"/>
  <c r="A821" i="11"/>
  <c r="B821" i="11"/>
  <c r="C821" i="11"/>
  <c r="D821" i="11"/>
  <c r="E821" i="11"/>
  <c r="F821" i="11"/>
  <c r="G821" i="11"/>
  <c r="H821" i="11"/>
  <c r="I821" i="11"/>
  <c r="A822" i="11"/>
  <c r="B822" i="11"/>
  <c r="C822" i="11"/>
  <c r="D822" i="11"/>
  <c r="E822" i="11"/>
  <c r="F822" i="11"/>
  <c r="G822" i="11"/>
  <c r="H822" i="11"/>
  <c r="I822" i="11"/>
  <c r="A823" i="11"/>
  <c r="B823" i="11"/>
  <c r="C823" i="11"/>
  <c r="D823" i="11"/>
  <c r="E823" i="11"/>
  <c r="F823" i="11"/>
  <c r="G823" i="11"/>
  <c r="H823" i="11"/>
  <c r="I823" i="11"/>
  <c r="A824" i="11"/>
  <c r="B824" i="11"/>
  <c r="C824" i="11"/>
  <c r="D824" i="11"/>
  <c r="E824" i="11"/>
  <c r="F824" i="11"/>
  <c r="G824" i="11"/>
  <c r="H824" i="11"/>
  <c r="I824" i="11"/>
  <c r="A825" i="11"/>
  <c r="B825" i="11"/>
  <c r="C825" i="11"/>
  <c r="D825" i="11"/>
  <c r="E825" i="11"/>
  <c r="F825" i="11"/>
  <c r="G825" i="11"/>
  <c r="H825" i="11"/>
  <c r="I825" i="11"/>
  <c r="A834" i="11"/>
  <c r="B834" i="11"/>
  <c r="C834" i="11"/>
  <c r="D834" i="11"/>
  <c r="E834" i="11"/>
  <c r="F834" i="11"/>
  <c r="G834" i="11"/>
  <c r="H834" i="11"/>
  <c r="I834" i="11"/>
  <c r="A835" i="11"/>
  <c r="B835" i="11"/>
  <c r="C835" i="11"/>
  <c r="D835" i="11"/>
  <c r="E835" i="11"/>
  <c r="F835" i="11"/>
  <c r="G835" i="11"/>
  <c r="H835" i="11"/>
  <c r="I835" i="11"/>
  <c r="A836" i="11"/>
  <c r="B836" i="11"/>
  <c r="C836" i="11"/>
  <c r="D836" i="11"/>
  <c r="E836" i="11"/>
  <c r="F836" i="11"/>
  <c r="G836" i="11"/>
  <c r="H836" i="11"/>
  <c r="I836" i="11"/>
  <c r="A837" i="11"/>
  <c r="B837" i="11"/>
  <c r="C837" i="11"/>
  <c r="D837" i="11"/>
  <c r="E837" i="11"/>
  <c r="F837" i="11"/>
  <c r="G837" i="11"/>
  <c r="H837" i="11"/>
  <c r="I837" i="11"/>
  <c r="A838" i="11"/>
  <c r="B838" i="11"/>
  <c r="C838" i="11"/>
  <c r="D838" i="11"/>
  <c r="E838" i="11"/>
  <c r="F838" i="11"/>
  <c r="G838" i="11"/>
  <c r="H838" i="11"/>
  <c r="I838" i="11"/>
  <c r="A839" i="11"/>
  <c r="B839" i="11"/>
  <c r="C839" i="11"/>
  <c r="D839" i="11"/>
  <c r="E839" i="11"/>
  <c r="F839" i="11"/>
  <c r="G839" i="11"/>
  <c r="H839" i="11"/>
  <c r="I839" i="11"/>
  <c r="A840" i="11"/>
  <c r="B840" i="11"/>
  <c r="C840" i="11"/>
  <c r="D840" i="11"/>
  <c r="E840" i="11"/>
  <c r="F840" i="11"/>
  <c r="G840" i="11"/>
  <c r="H840" i="11"/>
  <c r="I840" i="11"/>
  <c r="A841" i="11"/>
  <c r="B841" i="11"/>
  <c r="C841" i="11"/>
  <c r="D841" i="11"/>
  <c r="E841" i="11"/>
  <c r="F841" i="11"/>
  <c r="G841" i="11"/>
  <c r="H841" i="11"/>
  <c r="I841" i="11"/>
  <c r="A850" i="11"/>
  <c r="B850" i="11"/>
  <c r="C850" i="11"/>
  <c r="D850" i="11"/>
  <c r="E850" i="11"/>
  <c r="F850" i="11"/>
  <c r="G850" i="11"/>
  <c r="H850" i="11"/>
  <c r="I850" i="11"/>
  <c r="A851" i="11"/>
  <c r="B851" i="11"/>
  <c r="C851" i="11"/>
  <c r="D851" i="11"/>
  <c r="E851" i="11"/>
  <c r="F851" i="11"/>
  <c r="G851" i="11"/>
  <c r="H851" i="11"/>
  <c r="I851" i="11"/>
  <c r="A852" i="11"/>
  <c r="B852" i="11"/>
  <c r="C852" i="11"/>
  <c r="D852" i="11"/>
  <c r="E852" i="11"/>
  <c r="F852" i="11"/>
  <c r="G852" i="11"/>
  <c r="H852" i="11"/>
  <c r="I852" i="11"/>
  <c r="A853" i="11"/>
  <c r="B853" i="11"/>
  <c r="C853" i="11"/>
  <c r="D853" i="11"/>
  <c r="E853" i="11"/>
  <c r="F853" i="11"/>
  <c r="G853" i="11"/>
  <c r="H853" i="11"/>
  <c r="I853" i="11"/>
  <c r="A854" i="11"/>
  <c r="B854" i="11"/>
  <c r="C854" i="11"/>
  <c r="D854" i="11"/>
  <c r="E854" i="11"/>
  <c r="F854" i="11"/>
  <c r="G854" i="11"/>
  <c r="H854" i="11"/>
  <c r="I854" i="11"/>
  <c r="A855" i="11"/>
  <c r="B855" i="11"/>
  <c r="C855" i="11"/>
  <c r="D855" i="11"/>
  <c r="E855" i="11"/>
  <c r="F855" i="11"/>
  <c r="G855" i="11"/>
  <c r="H855" i="11"/>
  <c r="I855" i="11"/>
  <c r="A856" i="11"/>
  <c r="B856" i="11"/>
  <c r="C856" i="11"/>
  <c r="D856" i="11"/>
  <c r="E856" i="11"/>
  <c r="F856" i="11"/>
  <c r="G856" i="11"/>
  <c r="H856" i="11"/>
  <c r="I856" i="11"/>
  <c r="A857" i="11"/>
  <c r="B857" i="11"/>
  <c r="C857" i="11"/>
  <c r="D857" i="11"/>
  <c r="E857" i="11"/>
  <c r="F857" i="11"/>
  <c r="G857" i="11"/>
  <c r="H857" i="11"/>
  <c r="I857" i="11"/>
  <c r="A858" i="11"/>
  <c r="B858" i="11"/>
  <c r="C858" i="11"/>
  <c r="D858" i="11"/>
  <c r="E858" i="11"/>
  <c r="F858" i="11"/>
  <c r="G858" i="11"/>
  <c r="H858" i="11"/>
  <c r="I858" i="11"/>
  <c r="A859" i="11"/>
  <c r="B859" i="11"/>
  <c r="C859" i="11"/>
  <c r="D859" i="11"/>
  <c r="E859" i="11"/>
  <c r="F859" i="11"/>
  <c r="G859" i="11"/>
  <c r="H859" i="11"/>
  <c r="I859" i="11"/>
  <c r="A860" i="11"/>
  <c r="B860" i="11"/>
  <c r="C860" i="11"/>
  <c r="D860" i="11"/>
  <c r="E860" i="11"/>
  <c r="F860" i="11"/>
  <c r="G860" i="11"/>
  <c r="H860" i="11"/>
  <c r="I860" i="11"/>
  <c r="A861" i="11"/>
  <c r="B861" i="11"/>
  <c r="C861" i="11"/>
  <c r="D861" i="11"/>
  <c r="E861" i="11"/>
  <c r="F861" i="11"/>
  <c r="G861" i="11"/>
  <c r="H861" i="11"/>
  <c r="I861" i="11"/>
  <c r="A862" i="11"/>
  <c r="B862" i="11"/>
  <c r="C862" i="11"/>
  <c r="D862" i="11"/>
  <c r="E862" i="11"/>
  <c r="F862" i="11"/>
  <c r="G862" i="11"/>
  <c r="H862" i="11"/>
  <c r="I862" i="11"/>
  <c r="A863" i="11"/>
  <c r="B863" i="11"/>
  <c r="C863" i="11"/>
  <c r="D863" i="11"/>
  <c r="E863" i="11"/>
  <c r="F863" i="11"/>
  <c r="G863" i="11"/>
  <c r="H863" i="11"/>
  <c r="I863" i="11"/>
  <c r="A864" i="11"/>
  <c r="B864" i="11"/>
  <c r="C864" i="11"/>
  <c r="D864" i="11"/>
  <c r="E864" i="11"/>
  <c r="F864" i="11"/>
  <c r="G864" i="11"/>
  <c r="H864" i="11"/>
  <c r="I864" i="11"/>
  <c r="A865" i="11"/>
  <c r="B865" i="11"/>
  <c r="C865" i="11"/>
  <c r="D865" i="11"/>
  <c r="E865" i="11"/>
  <c r="F865" i="11"/>
  <c r="G865" i="11"/>
  <c r="H865" i="11"/>
  <c r="I865" i="11"/>
  <c r="A866" i="11"/>
  <c r="B866" i="11"/>
  <c r="C866" i="11"/>
  <c r="D866" i="11"/>
  <c r="E866" i="11"/>
  <c r="F866" i="11"/>
  <c r="G866" i="11"/>
  <c r="H866" i="11"/>
  <c r="I866" i="11"/>
  <c r="A867" i="11"/>
  <c r="B867" i="11"/>
  <c r="C867" i="11"/>
  <c r="D867" i="11"/>
  <c r="E867" i="11"/>
  <c r="F867" i="11"/>
  <c r="G867" i="11"/>
  <c r="H867" i="11"/>
  <c r="I867" i="11"/>
  <c r="A868" i="11"/>
  <c r="B868" i="11"/>
  <c r="C868" i="11"/>
  <c r="D868" i="11"/>
  <c r="E868" i="11"/>
  <c r="F868" i="11"/>
  <c r="G868" i="11"/>
  <c r="H868" i="11"/>
  <c r="I868" i="11"/>
  <c r="A869" i="11"/>
  <c r="B869" i="11"/>
  <c r="C869" i="11"/>
  <c r="D869" i="11"/>
  <c r="E869" i="11"/>
  <c r="F869" i="11"/>
  <c r="G869" i="11"/>
  <c r="H869" i="11"/>
  <c r="I869" i="11"/>
  <c r="A870" i="11"/>
  <c r="B870" i="11"/>
  <c r="C870" i="11"/>
  <c r="D870" i="11"/>
  <c r="E870" i="11"/>
  <c r="F870" i="11"/>
  <c r="G870" i="11"/>
  <c r="H870" i="11"/>
  <c r="I870" i="11"/>
  <c r="A871" i="11"/>
  <c r="B871" i="11"/>
  <c r="C871" i="11"/>
  <c r="D871" i="11"/>
  <c r="E871" i="11"/>
  <c r="F871" i="11"/>
  <c r="G871" i="11"/>
  <c r="H871" i="11"/>
  <c r="I871" i="11"/>
  <c r="A872" i="11"/>
  <c r="B872" i="11"/>
  <c r="C872" i="11"/>
  <c r="D872" i="11"/>
  <c r="E872" i="11"/>
  <c r="F872" i="11"/>
  <c r="G872" i="11"/>
  <c r="H872" i="11"/>
  <c r="I872" i="11"/>
  <c r="A873" i="11"/>
  <c r="B873" i="11"/>
  <c r="C873" i="11"/>
  <c r="D873" i="11"/>
  <c r="E873" i="11"/>
  <c r="F873" i="11"/>
  <c r="G873" i="11"/>
  <c r="H873" i="11"/>
  <c r="I873" i="11"/>
  <c r="A874" i="11"/>
  <c r="B874" i="11"/>
  <c r="C874" i="11"/>
  <c r="D874" i="11"/>
  <c r="E874" i="11"/>
  <c r="F874" i="11"/>
  <c r="G874" i="11"/>
  <c r="H874" i="11"/>
  <c r="I874" i="11"/>
  <c r="A875" i="11"/>
  <c r="B875" i="11"/>
  <c r="C875" i="11"/>
  <c r="D875" i="11"/>
  <c r="E875" i="11"/>
  <c r="F875" i="11"/>
  <c r="G875" i="11"/>
  <c r="H875" i="11"/>
  <c r="I875" i="11"/>
  <c r="A876" i="11"/>
  <c r="B876" i="11"/>
  <c r="C876" i="11"/>
  <c r="D876" i="11"/>
  <c r="E876" i="11"/>
  <c r="F876" i="11"/>
  <c r="G876" i="11"/>
  <c r="H876" i="11"/>
  <c r="I876" i="11"/>
  <c r="A884" i="11"/>
  <c r="B884" i="11"/>
  <c r="C884" i="11"/>
  <c r="D884" i="11"/>
  <c r="E884" i="11"/>
  <c r="F884" i="11"/>
  <c r="G884" i="11"/>
  <c r="H884" i="11"/>
  <c r="I884" i="11"/>
  <c r="A885" i="11"/>
  <c r="B885" i="11"/>
  <c r="C885" i="11"/>
  <c r="D885" i="11"/>
  <c r="E885" i="11"/>
  <c r="F885" i="11"/>
  <c r="G885" i="11"/>
  <c r="H885" i="11"/>
  <c r="I885" i="11"/>
  <c r="A886" i="11"/>
  <c r="B886" i="11"/>
  <c r="C886" i="11"/>
  <c r="D886" i="11"/>
  <c r="E886" i="11"/>
  <c r="F886" i="11"/>
  <c r="G886" i="11"/>
  <c r="H886" i="11"/>
  <c r="I886" i="11"/>
  <c r="A887" i="11"/>
  <c r="B887" i="11"/>
  <c r="C887" i="11"/>
  <c r="D887" i="11"/>
  <c r="E887" i="11"/>
  <c r="F887" i="11"/>
  <c r="G887" i="11"/>
  <c r="H887" i="11"/>
  <c r="I887" i="11"/>
  <c r="A888" i="11"/>
  <c r="B888" i="11"/>
  <c r="C888" i="11"/>
  <c r="D888" i="11"/>
  <c r="E888" i="11"/>
  <c r="F888" i="11"/>
  <c r="G888" i="11"/>
  <c r="H888" i="11"/>
  <c r="I888" i="11"/>
  <c r="A889" i="11"/>
  <c r="B889" i="11"/>
  <c r="C889" i="11"/>
  <c r="D889" i="11"/>
  <c r="E889" i="11"/>
  <c r="F889" i="11"/>
  <c r="G889" i="11"/>
  <c r="H889" i="11"/>
  <c r="I889" i="11"/>
  <c r="A890" i="11"/>
  <c r="B890" i="11"/>
  <c r="C890" i="11"/>
  <c r="D890" i="11"/>
  <c r="E890" i="11"/>
  <c r="F890" i="11"/>
  <c r="G890" i="11"/>
  <c r="H890" i="11"/>
  <c r="I890" i="11"/>
  <c r="A891" i="11"/>
  <c r="B891" i="11"/>
  <c r="C891" i="11"/>
  <c r="D891" i="11"/>
  <c r="E891" i="11"/>
  <c r="F891" i="11"/>
  <c r="G891" i="11"/>
  <c r="H891" i="11"/>
  <c r="I891" i="11"/>
  <c r="A900" i="11"/>
  <c r="B900" i="11"/>
  <c r="C900" i="11"/>
  <c r="D900" i="11"/>
  <c r="E900" i="11"/>
  <c r="F900" i="11"/>
  <c r="G900" i="11"/>
  <c r="H900" i="11"/>
  <c r="I900" i="11"/>
  <c r="A901" i="11"/>
  <c r="B901" i="11"/>
  <c r="C901" i="11"/>
  <c r="D901" i="11"/>
  <c r="E901" i="11"/>
  <c r="F901" i="11"/>
  <c r="G901" i="11"/>
  <c r="H901" i="11"/>
  <c r="I901" i="11"/>
  <c r="A902" i="11"/>
  <c r="B902" i="11"/>
  <c r="C902" i="11"/>
  <c r="D902" i="11"/>
  <c r="E902" i="11"/>
  <c r="F902" i="11"/>
  <c r="G902" i="11"/>
  <c r="H902" i="11"/>
  <c r="I902" i="11"/>
  <c r="A903" i="11"/>
  <c r="B903" i="11"/>
  <c r="C903" i="11"/>
  <c r="D903" i="11"/>
  <c r="E903" i="11"/>
  <c r="F903" i="11"/>
  <c r="G903" i="11"/>
  <c r="H903" i="11"/>
  <c r="I903" i="11"/>
  <c r="A904" i="11"/>
  <c r="B904" i="11"/>
  <c r="C904" i="11"/>
  <c r="D904" i="11"/>
  <c r="E904" i="11"/>
  <c r="F904" i="11"/>
  <c r="G904" i="11"/>
  <c r="H904" i="11"/>
  <c r="I904" i="11"/>
  <c r="A905" i="11"/>
  <c r="B905" i="11"/>
  <c r="C905" i="11"/>
  <c r="D905" i="11"/>
  <c r="E905" i="11"/>
  <c r="F905" i="11"/>
  <c r="G905" i="11"/>
  <c r="H905" i="11"/>
  <c r="I905" i="11"/>
  <c r="A906" i="11"/>
  <c r="B906" i="11"/>
  <c r="C906" i="11"/>
  <c r="D906" i="11"/>
  <c r="E906" i="11"/>
  <c r="F906" i="11"/>
  <c r="G906" i="11"/>
  <c r="H906" i="11"/>
  <c r="I906" i="11"/>
  <c r="A920" i="11"/>
  <c r="B920" i="11"/>
  <c r="C920" i="11"/>
  <c r="D920" i="11"/>
  <c r="E920" i="11"/>
  <c r="F920" i="11"/>
  <c r="G920" i="11"/>
  <c r="H920" i="11"/>
  <c r="I920" i="11"/>
  <c r="A921" i="11"/>
  <c r="B921" i="11"/>
  <c r="C921" i="11"/>
  <c r="D921" i="11"/>
  <c r="E921" i="11"/>
  <c r="F921" i="11"/>
  <c r="G921" i="11"/>
  <c r="H921" i="11"/>
  <c r="I921" i="11"/>
  <c r="A922" i="11"/>
  <c r="B922" i="11"/>
  <c r="C922" i="11"/>
  <c r="D922" i="11"/>
  <c r="E922" i="11"/>
  <c r="F922" i="11"/>
  <c r="G922" i="11"/>
  <c r="H922" i="11"/>
  <c r="I922" i="11"/>
  <c r="A923" i="11"/>
  <c r="B923" i="11"/>
  <c r="C923" i="11"/>
  <c r="D923" i="11"/>
  <c r="E923" i="11"/>
  <c r="F923" i="11"/>
  <c r="G923" i="11"/>
  <c r="H923" i="11"/>
  <c r="I923" i="11"/>
  <c r="A924" i="11"/>
  <c r="B924" i="11"/>
  <c r="C924" i="11"/>
  <c r="D924" i="11"/>
  <c r="E924" i="11"/>
  <c r="F924" i="11"/>
  <c r="G924" i="11"/>
  <c r="H924" i="11"/>
  <c r="I924" i="11"/>
  <c r="A925" i="11"/>
  <c r="B925" i="11"/>
  <c r="C925" i="11"/>
  <c r="D925" i="11"/>
  <c r="E925" i="11"/>
  <c r="F925" i="11"/>
  <c r="G925" i="11"/>
  <c r="H925" i="11"/>
  <c r="I925" i="11"/>
  <c r="A926" i="11"/>
  <c r="B926" i="11"/>
  <c r="C926" i="11"/>
  <c r="D926" i="11"/>
  <c r="E926" i="11"/>
  <c r="F926" i="11"/>
  <c r="G926" i="11"/>
  <c r="H926" i="11"/>
  <c r="I926" i="11"/>
  <c r="A927" i="11"/>
  <c r="B927" i="11"/>
  <c r="C927" i="11"/>
  <c r="D927" i="11"/>
  <c r="E927" i="11"/>
  <c r="F927" i="11"/>
  <c r="G927" i="11"/>
  <c r="H927" i="11"/>
  <c r="I927" i="11"/>
  <c r="A928" i="11"/>
  <c r="B928" i="11"/>
  <c r="C928" i="11"/>
  <c r="D928" i="11"/>
  <c r="E928" i="11"/>
  <c r="F928" i="11"/>
  <c r="G928" i="11"/>
  <c r="H928" i="11"/>
  <c r="I928" i="11"/>
  <c r="A929" i="11"/>
  <c r="B929" i="11"/>
  <c r="C929" i="11"/>
  <c r="D929" i="11"/>
  <c r="E929" i="11"/>
  <c r="F929" i="11"/>
  <c r="G929" i="11"/>
  <c r="H929" i="11"/>
  <c r="I929" i="11"/>
  <c r="A930" i="11"/>
  <c r="B930" i="11"/>
  <c r="C930" i="11"/>
  <c r="D930" i="11"/>
  <c r="E930" i="11"/>
  <c r="F930" i="11"/>
  <c r="G930" i="11"/>
  <c r="H930" i="11"/>
  <c r="I930" i="11"/>
  <c r="A931" i="11"/>
  <c r="B931" i="11"/>
  <c r="C931" i="11"/>
  <c r="D931" i="11"/>
  <c r="E931" i="11"/>
  <c r="F931" i="11"/>
  <c r="G931" i="11"/>
  <c r="H931" i="11"/>
  <c r="I931" i="11"/>
  <c r="A932" i="11"/>
  <c r="B932" i="11"/>
  <c r="C932" i="11"/>
  <c r="D932" i="11"/>
  <c r="E932" i="11"/>
  <c r="F932" i="11"/>
  <c r="G932" i="11"/>
  <c r="H932" i="11"/>
  <c r="I932" i="11"/>
  <c r="A933" i="11"/>
  <c r="B933" i="11"/>
  <c r="C933" i="11"/>
  <c r="D933" i="11"/>
  <c r="E933" i="11"/>
  <c r="F933" i="11"/>
  <c r="G933" i="11"/>
  <c r="H933" i="11"/>
  <c r="I933" i="11"/>
  <c r="A934" i="11"/>
  <c r="B934" i="11"/>
  <c r="C934" i="11"/>
  <c r="D934" i="11"/>
  <c r="E934" i="11"/>
  <c r="F934" i="11"/>
  <c r="G934" i="11"/>
  <c r="H934" i="11"/>
  <c r="I934" i="11"/>
  <c r="A935" i="11"/>
  <c r="B935" i="11"/>
  <c r="C935" i="11"/>
  <c r="D935" i="11"/>
  <c r="E935" i="11"/>
  <c r="F935" i="11"/>
  <c r="G935" i="11"/>
  <c r="H935" i="11"/>
  <c r="I935" i="11"/>
  <c r="A936" i="11"/>
  <c r="B936" i="11"/>
  <c r="C936" i="11"/>
  <c r="D936" i="11"/>
  <c r="E936" i="11"/>
  <c r="F936" i="11"/>
  <c r="G936" i="11"/>
  <c r="H936" i="11"/>
  <c r="I936" i="11"/>
  <c r="A937" i="11"/>
  <c r="B937" i="11"/>
  <c r="C937" i="11"/>
  <c r="D937" i="11"/>
  <c r="E937" i="11"/>
  <c r="F937" i="11"/>
  <c r="G937" i="11"/>
  <c r="H937" i="11"/>
  <c r="I937" i="11"/>
  <c r="A938" i="11"/>
  <c r="B938" i="11"/>
  <c r="C938" i="11"/>
  <c r="D938" i="11"/>
  <c r="E938" i="11"/>
  <c r="F938" i="11"/>
  <c r="G938" i="11"/>
  <c r="H938" i="11"/>
  <c r="I938" i="11"/>
  <c r="A944" i="11"/>
  <c r="B944" i="11"/>
  <c r="C944" i="11"/>
  <c r="D944" i="11"/>
  <c r="E944" i="11"/>
  <c r="F944" i="11"/>
  <c r="G944" i="11"/>
  <c r="H944" i="11"/>
  <c r="I944" i="11"/>
  <c r="A945" i="11"/>
  <c r="B945" i="11"/>
  <c r="C945" i="11"/>
  <c r="D945" i="11"/>
  <c r="E945" i="11"/>
  <c r="F945" i="11"/>
  <c r="G945" i="11"/>
  <c r="H945" i="11"/>
  <c r="I945" i="11"/>
  <c r="A946" i="11"/>
  <c r="B946" i="11"/>
  <c r="C946" i="11"/>
  <c r="D946" i="11"/>
  <c r="E946" i="11"/>
  <c r="F946" i="11"/>
  <c r="G946" i="11"/>
  <c r="H946" i="11"/>
  <c r="I946" i="11"/>
  <c r="A947" i="11"/>
  <c r="B947" i="11"/>
  <c r="C947" i="11"/>
  <c r="D947" i="11"/>
  <c r="E947" i="11"/>
  <c r="F947" i="11"/>
  <c r="G947" i="11"/>
  <c r="H947" i="11"/>
  <c r="I947" i="11"/>
  <c r="A948" i="11"/>
  <c r="B948" i="11"/>
  <c r="C948" i="11"/>
  <c r="D948" i="11"/>
  <c r="E948" i="11"/>
  <c r="F948" i="11"/>
  <c r="G948" i="11"/>
  <c r="H948" i="11"/>
  <c r="I948" i="11"/>
  <c r="A949" i="11"/>
  <c r="B949" i="11"/>
  <c r="C949" i="11"/>
  <c r="D949" i="11"/>
  <c r="E949" i="11"/>
  <c r="F949" i="11"/>
  <c r="G949" i="11"/>
  <c r="H949" i="11"/>
  <c r="I949" i="11"/>
  <c r="A950" i="11"/>
  <c r="B950" i="11"/>
  <c r="C950" i="11"/>
  <c r="D950" i="11"/>
  <c r="E950" i="11"/>
  <c r="F950" i="11"/>
  <c r="G950" i="11"/>
  <c r="H950" i="11"/>
  <c r="I950" i="11"/>
  <c r="A951" i="11"/>
  <c r="B951" i="11"/>
  <c r="C951" i="11"/>
  <c r="D951" i="11"/>
  <c r="E951" i="11"/>
  <c r="F951" i="11"/>
  <c r="G951" i="11"/>
  <c r="H951" i="11"/>
  <c r="I951" i="11"/>
  <c r="A952" i="11"/>
  <c r="B952" i="11"/>
  <c r="C952" i="11"/>
  <c r="D952" i="11"/>
  <c r="E952" i="11"/>
  <c r="F952" i="11"/>
  <c r="G952" i="11"/>
  <c r="H952" i="11"/>
  <c r="I952" i="11"/>
  <c r="A953" i="11"/>
  <c r="B953" i="11"/>
  <c r="C953" i="11"/>
  <c r="D953" i="11"/>
  <c r="E953" i="11"/>
  <c r="F953" i="11"/>
  <c r="G953" i="11"/>
  <c r="H953" i="11"/>
  <c r="I953" i="11"/>
  <c r="A954" i="11"/>
  <c r="B954" i="11"/>
  <c r="C954" i="11"/>
  <c r="D954" i="11"/>
  <c r="E954" i="11"/>
  <c r="F954" i="11"/>
  <c r="G954" i="11"/>
  <c r="H954" i="11"/>
  <c r="I954" i="11"/>
  <c r="A955" i="11"/>
  <c r="B955" i="11"/>
  <c r="C955" i="11"/>
  <c r="D955" i="11"/>
  <c r="E955" i="11"/>
  <c r="F955" i="11"/>
  <c r="G955" i="11"/>
  <c r="H955" i="11"/>
  <c r="I955" i="11"/>
  <c r="A956" i="11"/>
  <c r="B956" i="11"/>
  <c r="C956" i="11"/>
  <c r="D956" i="11"/>
  <c r="E956" i="11"/>
  <c r="F956" i="11"/>
  <c r="G956" i="11"/>
  <c r="H956" i="11"/>
  <c r="I956" i="11"/>
  <c r="A957" i="11"/>
  <c r="B957" i="11"/>
  <c r="C957" i="11"/>
  <c r="D957" i="11"/>
  <c r="E957" i="11"/>
  <c r="F957" i="11"/>
  <c r="G957" i="11"/>
  <c r="H957" i="11"/>
  <c r="I957" i="11"/>
  <c r="A958" i="11"/>
  <c r="B958" i="11"/>
  <c r="C958" i="11"/>
  <c r="D958" i="11"/>
  <c r="E958" i="11"/>
  <c r="F958" i="11"/>
  <c r="G958" i="11"/>
  <c r="H958" i="11"/>
  <c r="I958" i="11"/>
  <c r="A959" i="11"/>
  <c r="B959" i="11"/>
  <c r="C959" i="11"/>
  <c r="D959" i="11"/>
  <c r="E959" i="11"/>
  <c r="F959" i="11"/>
  <c r="G959" i="11"/>
  <c r="H959" i="11"/>
  <c r="I959" i="11"/>
  <c r="A966" i="11"/>
  <c r="B966" i="11"/>
  <c r="C966" i="11"/>
  <c r="D966" i="11"/>
  <c r="E966" i="11"/>
  <c r="F966" i="11"/>
  <c r="G966" i="11"/>
  <c r="H966" i="11"/>
  <c r="I966" i="11"/>
  <c r="A967" i="11"/>
  <c r="B967" i="11"/>
  <c r="C967" i="11"/>
  <c r="D967" i="11"/>
  <c r="E967" i="11"/>
  <c r="F967" i="11"/>
  <c r="G967" i="11"/>
  <c r="H967" i="11"/>
  <c r="I967" i="11"/>
  <c r="A968" i="11"/>
  <c r="B968" i="11"/>
  <c r="C968" i="11"/>
  <c r="D968" i="11"/>
  <c r="E968" i="11"/>
  <c r="F968" i="11"/>
  <c r="G968" i="11"/>
  <c r="H968" i="11"/>
  <c r="I968" i="11"/>
  <c r="A969" i="11"/>
  <c r="B969" i="11"/>
  <c r="C969" i="11"/>
  <c r="D969" i="11"/>
  <c r="E969" i="11"/>
  <c r="F969" i="11"/>
  <c r="G969" i="11"/>
  <c r="H969" i="11"/>
  <c r="I969" i="11"/>
  <c r="A970" i="11"/>
  <c r="B970" i="11"/>
  <c r="C970" i="11"/>
  <c r="D970" i="11"/>
  <c r="E970" i="11"/>
  <c r="F970" i="11"/>
  <c r="G970" i="11"/>
  <c r="H970" i="11"/>
  <c r="I970" i="11"/>
  <c r="A971" i="11"/>
  <c r="B971" i="11"/>
  <c r="C971" i="11"/>
  <c r="D971" i="11"/>
  <c r="E971" i="11"/>
  <c r="F971" i="11"/>
  <c r="G971" i="11"/>
  <c r="H971" i="11"/>
  <c r="I971" i="11"/>
  <c r="A972" i="11"/>
  <c r="B972" i="11"/>
  <c r="C972" i="11"/>
  <c r="D972" i="11"/>
  <c r="E972" i="11"/>
  <c r="F972" i="11"/>
  <c r="G972" i="11"/>
  <c r="H972" i="11"/>
  <c r="I972" i="11"/>
  <c r="A973" i="11"/>
  <c r="B973" i="11"/>
  <c r="C973" i="11"/>
  <c r="D973" i="11"/>
  <c r="E973" i="11"/>
  <c r="F973" i="11"/>
  <c r="G973" i="11"/>
  <c r="H973" i="11"/>
  <c r="I973" i="11"/>
  <c r="A974" i="11"/>
  <c r="B974" i="11"/>
  <c r="C974" i="11"/>
  <c r="D974" i="11"/>
  <c r="E974" i="11"/>
  <c r="F974" i="11"/>
  <c r="G974" i="11"/>
  <c r="H974" i="11"/>
  <c r="I974" i="11"/>
  <c r="A975" i="11"/>
  <c r="B975" i="11"/>
  <c r="C975" i="11"/>
  <c r="D975" i="11"/>
  <c r="E975" i="11"/>
  <c r="F975" i="11"/>
  <c r="G975" i="11"/>
  <c r="H975" i="11"/>
  <c r="I975" i="11"/>
  <c r="A980" i="11"/>
  <c r="B980" i="11"/>
  <c r="C980" i="11"/>
  <c r="D980" i="11"/>
  <c r="E980" i="11"/>
  <c r="F980" i="11"/>
  <c r="G980" i="11"/>
  <c r="H980" i="11"/>
  <c r="I980" i="11"/>
  <c r="A981" i="11"/>
  <c r="B981" i="11"/>
  <c r="C981" i="11"/>
  <c r="D981" i="11"/>
  <c r="E981" i="11"/>
  <c r="F981" i="11"/>
  <c r="G981" i="11"/>
  <c r="H981" i="11"/>
  <c r="I981" i="11"/>
  <c r="A982" i="11"/>
  <c r="B982" i="11"/>
  <c r="C982" i="11"/>
  <c r="D982" i="11"/>
  <c r="E982" i="11"/>
  <c r="F982" i="11"/>
  <c r="G982" i="11"/>
  <c r="H982" i="11"/>
  <c r="I982" i="11"/>
  <c r="A983" i="11"/>
  <c r="B983" i="11"/>
  <c r="C983" i="11"/>
  <c r="D983" i="11"/>
  <c r="E983" i="11"/>
  <c r="F983" i="11"/>
  <c r="G983" i="11"/>
  <c r="H983" i="11"/>
  <c r="I983" i="11"/>
  <c r="A984" i="11"/>
  <c r="B984" i="11"/>
  <c r="C984" i="11"/>
  <c r="D984" i="11"/>
  <c r="E984" i="11"/>
  <c r="F984" i="11"/>
  <c r="G984" i="11"/>
  <c r="H984" i="11"/>
  <c r="I984" i="11"/>
  <c r="A985" i="11"/>
  <c r="B985" i="11"/>
  <c r="C985" i="11"/>
  <c r="D985" i="11"/>
  <c r="E985" i="11"/>
  <c r="F985" i="11"/>
  <c r="G985" i="11"/>
  <c r="H985" i="11"/>
  <c r="I985" i="11"/>
  <c r="A986" i="11"/>
  <c r="B986" i="11"/>
  <c r="C986" i="11"/>
  <c r="D986" i="11"/>
  <c r="E986" i="11"/>
  <c r="F986" i="11"/>
  <c r="G986" i="11"/>
  <c r="H986" i="11"/>
  <c r="I986" i="11"/>
  <c r="A987" i="11"/>
  <c r="B987" i="11"/>
  <c r="C987" i="11"/>
  <c r="D987" i="11"/>
  <c r="E987" i="11"/>
  <c r="F987" i="11"/>
  <c r="G987" i="11"/>
  <c r="H987" i="11"/>
  <c r="I987" i="11"/>
  <c r="A995" i="11"/>
  <c r="B995" i="11"/>
  <c r="C995" i="11"/>
  <c r="D995" i="11"/>
  <c r="E995" i="11"/>
  <c r="F995" i="11"/>
  <c r="G995" i="11"/>
  <c r="H995" i="11"/>
  <c r="I995" i="11"/>
  <c r="A996" i="11"/>
  <c r="B996" i="11"/>
  <c r="C996" i="11"/>
  <c r="D996" i="11"/>
  <c r="E996" i="11"/>
  <c r="F996" i="11"/>
  <c r="G996" i="11"/>
  <c r="H996" i="11"/>
  <c r="I996" i="11"/>
  <c r="A997" i="11"/>
  <c r="B997" i="11"/>
  <c r="C997" i="11"/>
  <c r="D997" i="11"/>
  <c r="E997" i="11"/>
  <c r="F997" i="11"/>
  <c r="G997" i="11"/>
  <c r="H997" i="11"/>
  <c r="I997" i="11"/>
  <c r="A998" i="11"/>
  <c r="B998" i="11"/>
  <c r="C998" i="11"/>
  <c r="D998" i="11"/>
  <c r="E998" i="11"/>
  <c r="F998" i="11"/>
  <c r="G998" i="11"/>
  <c r="H998" i="11"/>
  <c r="I998" i="11"/>
  <c r="A999" i="11"/>
  <c r="B999" i="11"/>
  <c r="C999" i="11"/>
  <c r="D999" i="11"/>
  <c r="E999" i="11"/>
  <c r="F999" i="11"/>
  <c r="G999" i="11"/>
  <c r="H999" i="11"/>
  <c r="I999" i="11"/>
  <c r="A1000" i="11"/>
  <c r="B1000" i="11"/>
  <c r="C1000" i="11"/>
  <c r="D1000" i="11"/>
  <c r="E1000" i="11"/>
  <c r="F1000" i="11"/>
  <c r="G1000" i="11"/>
  <c r="H1000" i="11"/>
  <c r="I1000" i="11"/>
  <c r="A1001" i="11"/>
  <c r="B1001" i="11"/>
  <c r="C1001" i="11"/>
  <c r="D1001" i="11"/>
  <c r="E1001" i="11"/>
  <c r="F1001" i="11"/>
  <c r="G1001" i="11"/>
  <c r="H1001" i="11"/>
  <c r="I1001" i="11"/>
  <c r="A1002" i="11"/>
  <c r="B1002" i="11"/>
  <c r="C1002" i="11"/>
  <c r="D1002" i="11"/>
  <c r="E1002" i="11"/>
  <c r="F1002" i="11"/>
  <c r="G1002" i="11"/>
  <c r="H1002" i="11"/>
  <c r="I1002" i="11"/>
  <c r="A1003" i="11"/>
  <c r="B1003" i="11"/>
  <c r="C1003" i="11"/>
  <c r="D1003" i="11"/>
  <c r="E1003" i="11"/>
  <c r="F1003" i="11"/>
  <c r="G1003" i="11"/>
  <c r="H1003" i="11"/>
  <c r="I1003" i="11"/>
  <c r="A1004" i="11"/>
  <c r="B1004" i="11"/>
  <c r="C1004" i="11"/>
  <c r="D1004" i="11"/>
  <c r="E1004" i="11"/>
  <c r="F1004" i="11"/>
  <c r="G1004" i="11"/>
  <c r="H1004" i="11"/>
  <c r="I1004" i="11"/>
  <c r="A1005" i="11"/>
  <c r="B1005" i="11"/>
  <c r="C1005" i="11"/>
  <c r="D1005" i="11"/>
  <c r="E1005" i="11"/>
  <c r="F1005" i="11"/>
  <c r="G1005" i="11"/>
  <c r="H1005" i="11"/>
  <c r="I1005" i="11"/>
  <c r="A1006" i="11"/>
  <c r="B1006" i="11"/>
  <c r="C1006" i="11"/>
  <c r="D1006" i="11"/>
  <c r="E1006" i="11"/>
  <c r="F1006" i="11"/>
  <c r="G1006" i="11"/>
  <c r="H1006" i="11"/>
  <c r="I1006" i="11"/>
  <c r="A1007" i="11"/>
  <c r="B1007" i="11"/>
  <c r="C1007" i="11"/>
  <c r="D1007" i="11"/>
  <c r="E1007" i="11"/>
  <c r="F1007" i="11"/>
  <c r="G1007" i="11"/>
  <c r="H1007" i="11"/>
  <c r="I1007" i="11"/>
  <c r="A1008" i="11"/>
  <c r="B1008" i="11"/>
  <c r="C1008" i="11"/>
  <c r="D1008" i="11"/>
  <c r="E1008" i="11"/>
  <c r="F1008" i="11"/>
  <c r="G1008" i="11"/>
  <c r="H1008" i="11"/>
  <c r="I1008" i="11"/>
  <c r="A1009" i="11"/>
  <c r="B1009" i="11"/>
  <c r="C1009" i="11"/>
  <c r="D1009" i="11"/>
  <c r="E1009" i="11"/>
  <c r="F1009" i="11"/>
  <c r="G1009" i="11"/>
  <c r="H1009" i="11"/>
  <c r="I1009" i="11"/>
  <c r="A1010" i="11"/>
  <c r="B1010" i="11"/>
  <c r="C1010" i="11"/>
  <c r="D1010" i="11"/>
  <c r="E1010" i="11"/>
  <c r="F1010" i="11"/>
  <c r="G1010" i="11"/>
  <c r="H1010" i="11"/>
  <c r="I1010" i="11"/>
  <c r="A1011" i="11"/>
  <c r="B1011" i="11"/>
  <c r="C1011" i="11"/>
  <c r="D1011" i="11"/>
  <c r="E1011" i="11"/>
  <c r="F1011" i="11"/>
  <c r="G1011" i="11"/>
  <c r="H1011" i="11"/>
  <c r="I1011" i="11"/>
  <c r="A1012" i="11"/>
  <c r="B1012" i="11"/>
  <c r="C1012" i="11"/>
  <c r="D1012" i="11"/>
  <c r="E1012" i="11"/>
  <c r="F1012" i="11"/>
  <c r="G1012" i="11"/>
  <c r="H1012" i="11"/>
  <c r="I1012" i="11"/>
  <c r="A1013" i="11"/>
  <c r="B1013" i="11"/>
  <c r="C1013" i="11"/>
  <c r="D1013" i="11"/>
  <c r="E1013" i="11"/>
  <c r="F1013" i="11"/>
  <c r="G1013" i="11"/>
  <c r="H1013" i="11"/>
  <c r="I1013" i="11"/>
  <c r="A1014" i="11"/>
  <c r="B1014" i="11"/>
  <c r="C1014" i="11"/>
  <c r="D1014" i="11"/>
  <c r="E1014" i="11"/>
  <c r="F1014" i="11"/>
  <c r="G1014" i="11"/>
  <c r="H1014" i="11"/>
  <c r="I1014" i="11"/>
  <c r="A1015" i="11"/>
  <c r="B1015" i="11"/>
  <c r="C1015" i="11"/>
  <c r="D1015" i="11"/>
  <c r="E1015" i="11"/>
  <c r="F1015" i="11"/>
  <c r="G1015" i="11"/>
  <c r="H1015" i="11"/>
  <c r="I1015" i="11"/>
  <c r="A1016" i="11"/>
  <c r="B1016" i="11"/>
  <c r="C1016" i="11"/>
  <c r="D1016" i="11"/>
  <c r="E1016" i="11"/>
  <c r="F1016" i="11"/>
  <c r="G1016" i="11"/>
  <c r="H1016" i="11"/>
  <c r="I1016" i="11"/>
  <c r="A1017" i="11"/>
  <c r="B1017" i="11"/>
  <c r="C1017" i="11"/>
  <c r="D1017" i="11"/>
  <c r="E1017" i="11"/>
  <c r="F1017" i="11"/>
  <c r="G1017" i="11"/>
  <c r="H1017" i="11"/>
  <c r="I1017" i="11"/>
  <c r="A1018" i="11"/>
  <c r="B1018" i="11"/>
  <c r="C1018" i="11"/>
  <c r="D1018" i="11"/>
  <c r="E1018" i="11"/>
  <c r="F1018" i="11"/>
  <c r="G1018" i="11"/>
  <c r="H1018" i="11"/>
  <c r="I1018" i="11"/>
  <c r="A1019" i="11"/>
  <c r="B1019" i="11"/>
  <c r="C1019" i="11"/>
  <c r="D1019" i="11"/>
  <c r="E1019" i="11"/>
  <c r="F1019" i="11"/>
  <c r="G1019" i="11"/>
  <c r="H1019" i="11"/>
  <c r="I1019" i="11"/>
  <c r="A1020" i="11"/>
  <c r="B1020" i="11"/>
  <c r="C1020" i="11"/>
  <c r="D1020" i="11"/>
  <c r="E1020" i="11"/>
  <c r="F1020" i="11"/>
  <c r="G1020" i="11"/>
  <c r="H1020" i="11"/>
  <c r="I1020" i="11"/>
  <c r="A1021" i="11"/>
  <c r="B1021" i="11"/>
  <c r="C1021" i="11"/>
  <c r="D1021" i="11"/>
  <c r="E1021" i="11"/>
  <c r="F1021" i="11"/>
  <c r="G1021" i="11"/>
  <c r="H1021" i="11"/>
  <c r="I1021" i="11"/>
  <c r="A1022" i="11"/>
  <c r="B1022" i="11"/>
  <c r="C1022" i="11"/>
  <c r="D1022" i="11"/>
  <c r="E1022" i="11"/>
  <c r="F1022" i="11"/>
  <c r="G1022" i="11"/>
  <c r="H1022" i="11"/>
  <c r="I1022" i="11"/>
  <c r="A1023" i="11"/>
  <c r="B1023" i="11"/>
  <c r="C1023" i="11"/>
  <c r="D1023" i="11"/>
  <c r="E1023" i="11"/>
  <c r="F1023" i="11"/>
  <c r="G1023" i="11"/>
  <c r="H1023" i="11"/>
  <c r="I1023" i="11"/>
  <c r="A1024" i="11"/>
  <c r="B1024" i="11"/>
  <c r="C1024" i="11"/>
  <c r="D1024" i="11"/>
  <c r="E1024" i="11"/>
  <c r="F1024" i="11"/>
  <c r="G1024" i="11"/>
  <c r="H1024" i="11"/>
  <c r="I1024" i="11"/>
  <c r="A1025" i="11"/>
  <c r="B1025" i="11"/>
  <c r="C1025" i="11"/>
  <c r="D1025" i="11"/>
  <c r="E1025" i="11"/>
  <c r="F1025" i="11"/>
  <c r="G1025" i="11"/>
  <c r="H1025" i="11"/>
  <c r="I1025" i="11"/>
  <c r="A1026" i="11"/>
  <c r="B1026" i="11"/>
  <c r="C1026" i="11"/>
  <c r="D1026" i="11"/>
  <c r="E1026" i="11"/>
  <c r="F1026" i="11"/>
  <c r="G1026" i="11"/>
  <c r="H1026" i="11"/>
  <c r="I1026" i="11"/>
  <c r="A1032" i="11"/>
  <c r="B1032" i="11"/>
  <c r="C1032" i="11"/>
  <c r="D1032" i="11"/>
  <c r="E1032" i="11"/>
  <c r="F1032" i="11"/>
  <c r="G1032" i="11"/>
  <c r="H1032" i="11"/>
  <c r="I1032" i="11"/>
  <c r="A1033" i="11"/>
  <c r="B1033" i="11"/>
  <c r="C1033" i="11"/>
  <c r="D1033" i="11"/>
  <c r="E1033" i="11"/>
  <c r="F1033" i="11"/>
  <c r="G1033" i="11"/>
  <c r="H1033" i="11"/>
  <c r="I1033" i="11"/>
  <c r="A1034" i="11"/>
  <c r="B1034" i="11"/>
  <c r="C1034" i="11"/>
  <c r="D1034" i="11"/>
  <c r="E1034" i="11"/>
  <c r="F1034" i="11"/>
  <c r="G1034" i="11"/>
  <c r="H1034" i="11"/>
  <c r="I1034" i="11"/>
  <c r="A1035" i="11"/>
  <c r="B1035" i="11"/>
  <c r="C1035" i="11"/>
  <c r="D1035" i="11"/>
  <c r="E1035" i="11"/>
  <c r="F1035" i="11"/>
  <c r="G1035" i="11"/>
  <c r="H1035" i="11"/>
  <c r="I1035" i="11"/>
  <c r="A1036" i="11"/>
  <c r="B1036" i="11"/>
  <c r="C1036" i="11"/>
  <c r="D1036" i="11"/>
  <c r="E1036" i="11"/>
  <c r="F1036" i="11"/>
  <c r="G1036" i="11"/>
  <c r="H1036" i="11"/>
  <c r="I1036" i="11"/>
  <c r="A1037" i="11"/>
  <c r="B1037" i="11"/>
  <c r="C1037" i="11"/>
  <c r="D1037" i="11"/>
  <c r="E1037" i="11"/>
  <c r="F1037" i="11"/>
  <c r="G1037" i="11"/>
  <c r="H1037" i="11"/>
  <c r="I1037" i="11"/>
  <c r="A1038" i="11"/>
  <c r="B1038" i="11"/>
  <c r="C1038" i="11"/>
  <c r="D1038" i="11"/>
  <c r="E1038" i="11"/>
  <c r="F1038" i="11"/>
  <c r="G1038" i="11"/>
  <c r="H1038" i="11"/>
  <c r="I1038" i="11"/>
  <c r="A1039" i="11"/>
  <c r="B1039" i="11"/>
  <c r="C1039" i="11"/>
  <c r="D1039" i="11"/>
  <c r="E1039" i="11"/>
  <c r="F1039" i="11"/>
  <c r="G1039" i="11"/>
  <c r="H1039" i="11"/>
  <c r="I1039" i="11"/>
  <c r="A1044" i="11"/>
  <c r="B1044" i="11"/>
  <c r="C1044" i="11"/>
  <c r="D1044" i="11"/>
  <c r="E1044" i="11"/>
  <c r="F1044" i="11"/>
  <c r="G1044" i="11"/>
  <c r="H1044" i="11"/>
  <c r="I1044" i="11"/>
  <c r="A1045" i="11"/>
  <c r="B1045" i="11"/>
  <c r="C1045" i="11"/>
  <c r="D1045" i="11"/>
  <c r="E1045" i="11"/>
  <c r="F1045" i="11"/>
  <c r="G1045" i="11"/>
  <c r="H1045" i="11"/>
  <c r="I1045" i="11"/>
  <c r="A1046" i="11"/>
  <c r="B1046" i="11"/>
  <c r="C1046" i="11"/>
  <c r="D1046" i="11"/>
  <c r="E1046" i="11"/>
  <c r="F1046" i="11"/>
  <c r="G1046" i="11"/>
  <c r="H1046" i="11"/>
  <c r="I1046" i="11"/>
  <c r="A1047" i="11"/>
  <c r="B1047" i="11"/>
  <c r="C1047" i="11"/>
  <c r="D1047" i="11"/>
  <c r="E1047" i="11"/>
  <c r="F1047" i="11"/>
  <c r="G1047" i="11"/>
  <c r="H1047" i="11"/>
  <c r="I1047" i="11"/>
  <c r="A1048" i="11"/>
  <c r="B1048" i="11"/>
  <c r="C1048" i="11"/>
  <c r="D1048" i="11"/>
  <c r="E1048" i="11"/>
  <c r="F1048" i="11"/>
  <c r="G1048" i="11"/>
  <c r="H1048" i="11"/>
  <c r="I1048" i="11"/>
  <c r="A1049" i="11"/>
  <c r="B1049" i="11"/>
  <c r="C1049" i="11"/>
  <c r="D1049" i="11"/>
  <c r="E1049" i="11"/>
  <c r="F1049" i="11"/>
  <c r="G1049" i="11"/>
  <c r="H1049" i="11"/>
  <c r="I1049" i="11"/>
  <c r="A1050" i="11"/>
  <c r="B1050" i="11"/>
  <c r="C1050" i="11"/>
  <c r="D1050" i="11"/>
  <c r="E1050" i="11"/>
  <c r="F1050" i="11"/>
  <c r="G1050" i="11"/>
  <c r="H1050" i="11"/>
  <c r="I1050" i="11"/>
  <c r="A1051" i="11"/>
  <c r="B1051" i="11"/>
  <c r="C1051" i="11"/>
  <c r="D1051" i="11"/>
  <c r="E1051" i="11"/>
  <c r="F1051" i="11"/>
  <c r="G1051" i="11"/>
  <c r="H1051" i="11"/>
  <c r="I1051" i="11"/>
  <c r="A1057" i="11"/>
  <c r="B1057" i="11"/>
  <c r="C1057" i="11"/>
  <c r="D1057" i="11"/>
  <c r="E1057" i="11"/>
  <c r="F1057" i="11"/>
  <c r="G1057" i="11"/>
  <c r="H1057" i="11"/>
  <c r="I1057" i="11"/>
  <c r="A1058" i="11"/>
  <c r="B1058" i="11"/>
  <c r="C1058" i="11"/>
  <c r="D1058" i="11"/>
  <c r="E1058" i="11"/>
  <c r="F1058" i="11"/>
  <c r="G1058" i="11"/>
  <c r="H1058" i="11"/>
  <c r="I1058" i="11"/>
  <c r="A1059" i="11"/>
  <c r="B1059" i="11"/>
  <c r="C1059" i="11"/>
  <c r="D1059" i="11"/>
  <c r="E1059" i="11"/>
  <c r="F1059" i="11"/>
  <c r="G1059" i="11"/>
  <c r="H1059" i="11"/>
  <c r="I1059" i="11"/>
  <c r="A1060" i="11"/>
  <c r="B1060" i="11"/>
  <c r="C1060" i="11"/>
  <c r="D1060" i="11"/>
  <c r="E1060" i="11"/>
  <c r="F1060" i="11"/>
  <c r="G1060" i="11"/>
  <c r="H1060" i="11"/>
  <c r="I1060" i="11"/>
  <c r="A1061" i="11"/>
  <c r="B1061" i="11"/>
  <c r="C1061" i="11"/>
  <c r="D1061" i="11"/>
  <c r="E1061" i="11"/>
  <c r="F1061" i="11"/>
  <c r="G1061" i="11"/>
  <c r="H1061" i="11"/>
  <c r="I1061" i="11"/>
  <c r="A1062" i="11"/>
  <c r="B1062" i="11"/>
  <c r="C1062" i="11"/>
  <c r="D1062" i="11"/>
  <c r="E1062" i="11"/>
  <c r="F1062" i="11"/>
  <c r="G1062" i="11"/>
  <c r="H1062" i="11"/>
  <c r="I1062" i="11"/>
  <c r="A1063" i="11"/>
  <c r="B1063" i="11"/>
  <c r="C1063" i="11"/>
  <c r="D1063" i="11"/>
  <c r="E1063" i="11"/>
  <c r="F1063" i="11"/>
  <c r="G1063" i="11"/>
  <c r="H1063" i="11"/>
  <c r="I1063" i="11"/>
  <c r="A1064" i="11"/>
  <c r="B1064" i="11"/>
  <c r="C1064" i="11"/>
  <c r="D1064" i="11"/>
  <c r="E1064" i="11"/>
  <c r="F1064" i="11"/>
  <c r="G1064" i="11"/>
  <c r="H1064" i="11"/>
  <c r="I1064" i="11"/>
  <c r="A1065" i="11"/>
  <c r="B1065" i="11"/>
  <c r="C1065" i="11"/>
  <c r="D1065" i="11"/>
  <c r="E1065" i="11"/>
  <c r="F1065" i="11"/>
  <c r="G1065" i="11"/>
  <c r="H1065" i="11"/>
  <c r="I1065" i="11"/>
  <c r="A1066" i="11"/>
  <c r="B1066" i="11"/>
  <c r="C1066" i="11"/>
  <c r="D1066" i="11"/>
  <c r="E1066" i="11"/>
  <c r="F1066" i="11"/>
  <c r="G1066" i="11"/>
  <c r="H1066" i="11"/>
  <c r="I1066" i="11"/>
  <c r="A1067" i="11"/>
  <c r="B1067" i="11"/>
  <c r="C1067" i="11"/>
  <c r="D1067" i="11"/>
  <c r="E1067" i="11"/>
  <c r="F1067" i="11"/>
  <c r="G1067" i="11"/>
  <c r="H1067" i="11"/>
  <c r="I1067" i="11"/>
  <c r="A1068" i="11"/>
  <c r="B1068" i="11"/>
  <c r="C1068" i="11"/>
  <c r="D1068" i="11"/>
  <c r="E1068" i="11"/>
  <c r="F1068" i="11"/>
  <c r="G1068" i="11"/>
  <c r="H1068" i="11"/>
  <c r="I1068" i="11"/>
  <c r="A1069" i="11"/>
  <c r="B1069" i="11"/>
  <c r="C1069" i="11"/>
  <c r="D1069" i="11"/>
  <c r="E1069" i="11"/>
  <c r="F1069" i="11"/>
  <c r="G1069" i="11"/>
  <c r="H1069" i="11"/>
  <c r="I1069" i="11"/>
  <c r="A1079" i="11"/>
  <c r="B1079" i="11"/>
  <c r="C1079" i="11"/>
  <c r="D1079" i="11"/>
  <c r="E1079" i="11"/>
  <c r="F1079" i="11"/>
  <c r="G1079" i="11"/>
  <c r="H1079" i="11"/>
  <c r="I1079" i="11"/>
  <c r="A1080" i="11"/>
  <c r="B1080" i="11"/>
  <c r="C1080" i="11"/>
  <c r="D1080" i="11"/>
  <c r="E1080" i="11"/>
  <c r="F1080" i="11"/>
  <c r="G1080" i="11"/>
  <c r="H1080" i="11"/>
  <c r="I1080" i="11"/>
  <c r="A1081" i="11"/>
  <c r="B1081" i="11"/>
  <c r="C1081" i="11"/>
  <c r="D1081" i="11"/>
  <c r="E1081" i="11"/>
  <c r="F1081" i="11"/>
  <c r="G1081" i="11"/>
  <c r="H1081" i="11"/>
  <c r="I1081" i="11"/>
  <c r="A1082" i="11"/>
  <c r="B1082" i="11"/>
  <c r="C1082" i="11"/>
  <c r="D1082" i="11"/>
  <c r="E1082" i="11"/>
  <c r="F1082" i="11"/>
  <c r="G1082" i="11"/>
  <c r="H1082" i="11"/>
  <c r="I1082" i="11"/>
  <c r="A1087" i="11"/>
  <c r="B1087" i="11"/>
  <c r="C1087" i="11"/>
  <c r="D1087" i="11"/>
  <c r="E1087" i="11"/>
  <c r="F1087" i="11"/>
  <c r="G1087" i="11"/>
  <c r="H1087" i="11"/>
  <c r="I1087" i="11"/>
  <c r="A1088" i="11"/>
  <c r="B1088" i="11"/>
  <c r="C1088" i="11"/>
  <c r="D1088" i="11"/>
  <c r="E1088" i="11"/>
  <c r="F1088" i="11"/>
  <c r="G1088" i="11"/>
  <c r="H1088" i="11"/>
  <c r="I1088" i="11"/>
  <c r="A1089" i="11"/>
  <c r="B1089" i="11"/>
  <c r="C1089" i="11"/>
  <c r="D1089" i="11"/>
  <c r="E1089" i="11"/>
  <c r="F1089" i="11"/>
  <c r="G1089" i="11"/>
  <c r="H1089" i="11"/>
  <c r="I1089" i="11"/>
  <c r="A1090" i="11"/>
  <c r="B1090" i="11"/>
  <c r="C1090" i="11"/>
  <c r="D1090" i="11"/>
  <c r="E1090" i="11"/>
  <c r="F1090" i="11"/>
  <c r="G1090" i="11"/>
  <c r="H1090" i="11"/>
  <c r="I1090" i="11"/>
  <c r="A1091" i="11"/>
  <c r="B1091" i="11"/>
  <c r="C1091" i="11"/>
  <c r="D1091" i="11"/>
  <c r="E1091" i="11"/>
  <c r="F1091" i="11"/>
  <c r="G1091" i="11"/>
  <c r="H1091" i="11"/>
  <c r="I1091" i="11"/>
  <c r="A1092" i="11"/>
  <c r="B1092" i="11"/>
  <c r="C1092" i="11"/>
  <c r="D1092" i="11"/>
  <c r="E1092" i="11"/>
  <c r="F1092" i="11"/>
  <c r="G1092" i="11"/>
  <c r="H1092" i="11"/>
  <c r="I1092" i="11"/>
  <c r="A1093" i="11"/>
  <c r="B1093" i="11"/>
  <c r="C1093" i="11"/>
  <c r="D1093" i="11"/>
  <c r="E1093" i="11"/>
  <c r="F1093" i="11"/>
  <c r="G1093" i="11"/>
  <c r="H1093" i="11"/>
  <c r="I1093" i="11"/>
  <c r="A1094" i="11"/>
  <c r="B1094" i="11"/>
  <c r="C1094" i="11"/>
  <c r="D1094" i="11"/>
  <c r="E1094" i="11"/>
  <c r="F1094" i="11"/>
  <c r="G1094" i="11"/>
  <c r="H1094" i="11"/>
  <c r="I1094" i="11"/>
  <c r="A1095" i="11"/>
  <c r="B1095" i="11"/>
  <c r="C1095" i="11"/>
  <c r="D1095" i="11"/>
  <c r="E1095" i="11"/>
  <c r="F1095" i="11"/>
  <c r="G1095" i="11"/>
  <c r="H1095" i="11"/>
  <c r="I1095" i="11"/>
  <c r="A1096" i="11"/>
  <c r="B1096" i="11"/>
  <c r="C1096" i="11"/>
  <c r="D1096" i="11"/>
  <c r="E1096" i="11"/>
  <c r="F1096" i="11"/>
  <c r="G1096" i="11"/>
  <c r="H1096" i="11"/>
  <c r="I1096" i="11"/>
  <c r="A1097" i="11"/>
  <c r="B1097" i="11"/>
  <c r="C1097" i="11"/>
  <c r="D1097" i="11"/>
  <c r="E1097" i="11"/>
  <c r="F1097" i="11"/>
  <c r="G1097" i="11"/>
  <c r="H1097" i="11"/>
  <c r="I1097" i="11"/>
  <c r="A1098" i="11"/>
  <c r="B1098" i="11"/>
  <c r="C1098" i="11"/>
  <c r="D1098" i="11"/>
  <c r="E1098" i="11"/>
  <c r="F1098" i="11"/>
  <c r="G1098" i="11"/>
  <c r="H1098" i="11"/>
  <c r="I1098" i="11"/>
  <c r="A1099" i="11"/>
  <c r="B1099" i="11"/>
  <c r="C1099" i="11"/>
  <c r="D1099" i="11"/>
  <c r="E1099" i="11"/>
  <c r="F1099" i="11"/>
  <c r="G1099" i="11"/>
  <c r="H1099" i="11"/>
  <c r="I1099" i="11"/>
  <c r="A1103" i="11"/>
  <c r="B1103" i="11"/>
  <c r="C1103" i="11"/>
  <c r="D1103" i="11"/>
  <c r="E1103" i="11"/>
  <c r="F1103" i="11"/>
  <c r="G1103" i="11"/>
  <c r="H1103" i="11"/>
  <c r="I1103" i="11"/>
  <c r="A1104" i="11"/>
  <c r="B1104" i="11"/>
  <c r="C1104" i="11"/>
  <c r="D1104" i="11"/>
  <c r="E1104" i="11"/>
  <c r="F1104" i="11"/>
  <c r="G1104" i="11"/>
  <c r="H1104" i="11"/>
  <c r="I1104" i="11"/>
  <c r="A1105" i="11"/>
  <c r="B1105" i="11"/>
  <c r="C1105" i="11"/>
  <c r="D1105" i="11"/>
  <c r="E1105" i="11"/>
  <c r="F1105" i="11"/>
  <c r="G1105" i="11"/>
  <c r="H1105" i="11"/>
  <c r="I1105" i="11"/>
  <c r="A1106" i="11"/>
  <c r="B1106" i="11"/>
  <c r="C1106" i="11"/>
  <c r="D1106" i="11"/>
  <c r="E1106" i="11"/>
  <c r="F1106" i="11"/>
  <c r="G1106" i="11"/>
  <c r="H1106" i="11"/>
  <c r="I1106" i="11"/>
  <c r="A1107" i="11"/>
  <c r="B1107" i="11"/>
  <c r="C1107" i="11"/>
  <c r="D1107" i="11"/>
  <c r="E1107" i="11"/>
  <c r="F1107" i="11"/>
  <c r="G1107" i="11"/>
  <c r="H1107" i="11"/>
  <c r="I1107" i="11"/>
  <c r="A1108" i="11"/>
  <c r="B1108" i="11"/>
  <c r="C1108" i="11"/>
  <c r="D1108" i="11"/>
  <c r="E1108" i="11"/>
  <c r="F1108" i="11"/>
  <c r="G1108" i="11"/>
  <c r="H1108" i="11"/>
  <c r="I1108" i="11"/>
  <c r="A1109" i="11"/>
  <c r="B1109" i="11"/>
  <c r="C1109" i="11"/>
  <c r="D1109" i="11"/>
  <c r="E1109" i="11"/>
  <c r="F1109" i="11"/>
  <c r="G1109" i="11"/>
  <c r="H1109" i="11"/>
  <c r="I1109" i="11"/>
  <c r="A1112" i="11"/>
  <c r="B1112" i="11"/>
  <c r="C1112" i="11"/>
  <c r="D1112" i="11"/>
  <c r="E1112" i="11"/>
  <c r="F1112" i="11"/>
  <c r="G1112" i="11"/>
  <c r="H1112" i="11"/>
  <c r="I1112" i="11"/>
  <c r="A1113" i="11"/>
  <c r="B1113" i="11"/>
  <c r="C1113" i="11"/>
  <c r="D1113" i="11"/>
  <c r="E1113" i="11"/>
  <c r="F1113" i="11"/>
  <c r="G1113" i="11"/>
  <c r="H1113" i="11"/>
  <c r="I1113" i="11"/>
  <c r="A1114" i="11"/>
  <c r="B1114" i="11"/>
  <c r="C1114" i="11"/>
  <c r="D1114" i="11"/>
  <c r="E1114" i="11"/>
  <c r="F1114" i="11"/>
  <c r="G1114" i="11"/>
  <c r="H1114" i="11"/>
  <c r="I1114" i="11"/>
  <c r="A1115" i="11"/>
  <c r="B1115" i="11"/>
  <c r="C1115" i="11"/>
  <c r="D1115" i="11"/>
  <c r="E1115" i="11"/>
  <c r="F1115" i="11"/>
  <c r="G1115" i="11"/>
  <c r="H1115" i="11"/>
  <c r="I1115" i="11"/>
  <c r="A1116" i="11"/>
  <c r="B1116" i="11"/>
  <c r="C1116" i="11"/>
  <c r="D1116" i="11"/>
  <c r="E1116" i="11"/>
  <c r="F1116" i="11"/>
  <c r="G1116" i="11"/>
  <c r="H1116" i="11"/>
  <c r="I1116" i="11"/>
  <c r="A1117" i="11"/>
  <c r="B1117" i="11"/>
  <c r="C1117" i="11"/>
  <c r="D1117" i="11"/>
  <c r="E1117" i="11"/>
  <c r="F1117" i="11"/>
  <c r="G1117" i="11"/>
  <c r="H1117" i="11"/>
  <c r="I1117" i="11"/>
  <c r="A1118" i="11"/>
  <c r="B1118" i="11"/>
  <c r="C1118" i="11"/>
  <c r="D1118" i="11"/>
  <c r="E1118" i="11"/>
  <c r="F1118" i="11"/>
  <c r="G1118" i="11"/>
  <c r="H1118" i="11"/>
  <c r="I1118" i="11"/>
  <c r="A1122" i="11"/>
  <c r="B1122" i="11"/>
  <c r="C1122" i="11"/>
  <c r="D1122" i="11"/>
  <c r="E1122" i="11"/>
  <c r="F1122" i="11"/>
  <c r="G1122" i="11"/>
  <c r="H1122" i="11"/>
  <c r="I1122" i="11"/>
  <c r="A1123" i="11"/>
  <c r="B1123" i="11"/>
  <c r="C1123" i="11"/>
  <c r="D1123" i="11"/>
  <c r="E1123" i="11"/>
  <c r="F1123" i="11"/>
  <c r="G1123" i="11"/>
  <c r="H1123" i="11"/>
  <c r="I1123" i="11"/>
  <c r="A1124" i="11"/>
  <c r="B1124" i="11"/>
  <c r="C1124" i="11"/>
  <c r="D1124" i="11"/>
  <c r="E1124" i="11"/>
  <c r="F1124" i="11"/>
  <c r="G1124" i="11"/>
  <c r="H1124" i="11"/>
  <c r="I1124" i="11"/>
  <c r="A1125" i="11"/>
  <c r="B1125" i="11"/>
  <c r="C1125" i="11"/>
  <c r="D1125" i="11"/>
  <c r="E1125" i="11"/>
  <c r="F1125" i="11"/>
  <c r="G1125" i="11"/>
  <c r="H1125" i="11"/>
  <c r="I1125" i="11"/>
  <c r="A1126" i="11"/>
  <c r="B1126" i="11"/>
  <c r="C1126" i="11"/>
  <c r="D1126" i="11"/>
  <c r="E1126" i="11"/>
  <c r="F1126" i="11"/>
  <c r="G1126" i="11"/>
  <c r="H1126" i="11"/>
  <c r="I1126" i="11"/>
  <c r="A1127" i="11"/>
  <c r="B1127" i="11"/>
  <c r="C1127" i="11"/>
  <c r="D1127" i="11"/>
  <c r="E1127" i="11"/>
  <c r="F1127" i="11"/>
  <c r="G1127" i="11"/>
  <c r="H1127" i="11"/>
  <c r="I1127" i="11"/>
  <c r="A1128" i="11"/>
  <c r="B1128" i="11"/>
  <c r="C1128" i="11"/>
  <c r="D1128" i="11"/>
  <c r="E1128" i="11"/>
  <c r="F1128" i="11"/>
  <c r="G1128" i="11"/>
  <c r="H1128" i="11"/>
  <c r="I1128" i="11"/>
  <c r="A1129" i="11"/>
  <c r="B1129" i="11"/>
  <c r="C1129" i="11"/>
  <c r="D1129" i="11"/>
  <c r="E1129" i="11"/>
  <c r="F1129" i="11"/>
  <c r="G1129" i="11"/>
  <c r="H1129" i="11"/>
  <c r="I1129" i="11"/>
  <c r="A1136" i="11"/>
  <c r="B1136" i="11"/>
  <c r="C1136" i="11"/>
  <c r="D1136" i="11"/>
  <c r="E1136" i="11"/>
  <c r="F1136" i="11"/>
  <c r="G1136" i="11"/>
  <c r="H1136" i="11"/>
  <c r="I1136" i="11"/>
  <c r="A1137" i="11"/>
  <c r="B1137" i="11"/>
  <c r="C1137" i="11"/>
  <c r="D1137" i="11"/>
  <c r="E1137" i="11"/>
  <c r="F1137" i="11"/>
  <c r="G1137" i="11"/>
  <c r="H1137" i="11"/>
  <c r="I1137" i="11"/>
  <c r="A1138" i="11"/>
  <c r="B1138" i="11"/>
  <c r="C1138" i="11"/>
  <c r="D1138" i="11"/>
  <c r="E1138" i="11"/>
  <c r="F1138" i="11"/>
  <c r="G1138" i="11"/>
  <c r="H1138" i="11"/>
  <c r="I1138" i="11"/>
  <c r="A1139" i="11"/>
  <c r="B1139" i="11"/>
  <c r="C1139" i="11"/>
  <c r="D1139" i="11"/>
  <c r="E1139" i="11"/>
  <c r="F1139" i="11"/>
  <c r="G1139" i="11"/>
  <c r="H1139" i="11"/>
  <c r="I1139" i="11"/>
  <c r="A1140" i="11"/>
  <c r="B1140" i="11"/>
  <c r="C1140" i="11"/>
  <c r="D1140" i="11"/>
  <c r="E1140" i="11"/>
  <c r="F1140" i="11"/>
  <c r="G1140" i="11"/>
  <c r="H1140" i="11"/>
  <c r="I1140" i="11"/>
  <c r="A1141" i="11"/>
  <c r="B1141" i="11"/>
  <c r="C1141" i="11"/>
  <c r="D1141" i="11"/>
  <c r="E1141" i="11"/>
  <c r="F1141" i="11"/>
  <c r="G1141" i="11"/>
  <c r="H1141" i="11"/>
  <c r="I1141" i="11"/>
  <c r="A1142" i="11"/>
  <c r="B1142" i="11"/>
  <c r="C1142" i="11"/>
  <c r="D1142" i="11"/>
  <c r="E1142" i="11"/>
  <c r="F1142" i="11"/>
  <c r="G1142" i="11"/>
  <c r="H1142" i="11"/>
  <c r="I1142" i="11"/>
  <c r="A1143" i="11"/>
  <c r="B1143" i="11"/>
  <c r="C1143" i="11"/>
  <c r="D1143" i="11"/>
  <c r="E1143" i="11"/>
  <c r="F1143" i="11"/>
  <c r="G1143" i="11"/>
  <c r="H1143" i="11"/>
  <c r="I1143" i="11"/>
  <c r="A1146" i="11"/>
  <c r="B1146" i="11"/>
  <c r="C1146" i="11"/>
  <c r="D1146" i="11"/>
  <c r="E1146" i="11"/>
  <c r="F1146" i="11"/>
  <c r="G1146" i="11"/>
  <c r="H1146" i="11"/>
  <c r="I1146" i="11"/>
  <c r="A1147" i="11"/>
  <c r="B1147" i="11"/>
  <c r="C1147" i="11"/>
  <c r="D1147" i="11"/>
  <c r="E1147" i="11"/>
  <c r="F1147" i="11"/>
  <c r="G1147" i="11"/>
  <c r="H1147" i="11"/>
  <c r="I1147" i="11"/>
  <c r="A1148" i="11"/>
  <c r="B1148" i="11"/>
  <c r="C1148" i="11"/>
  <c r="D1148" i="11"/>
  <c r="E1148" i="11"/>
  <c r="F1148" i="11"/>
  <c r="G1148" i="11"/>
  <c r="H1148" i="11"/>
  <c r="I1148" i="11"/>
  <c r="A1149" i="11"/>
  <c r="B1149" i="11"/>
  <c r="C1149" i="11"/>
  <c r="D1149" i="11"/>
  <c r="E1149" i="11"/>
  <c r="F1149" i="11"/>
  <c r="G1149" i="11"/>
  <c r="H1149" i="11"/>
  <c r="I1149" i="11"/>
  <c r="A1150" i="11"/>
  <c r="B1150" i="11"/>
  <c r="C1150" i="11"/>
  <c r="D1150" i="11"/>
  <c r="E1150" i="11"/>
  <c r="F1150" i="11"/>
  <c r="G1150" i="11"/>
  <c r="H1150" i="11"/>
  <c r="I1150" i="11"/>
  <c r="A1151" i="11"/>
  <c r="B1151" i="11"/>
  <c r="C1151" i="11"/>
  <c r="D1151" i="11"/>
  <c r="E1151" i="11"/>
  <c r="F1151" i="11"/>
  <c r="G1151" i="11"/>
  <c r="H1151" i="11"/>
  <c r="I1151" i="11"/>
  <c r="A1152" i="11"/>
  <c r="B1152" i="11"/>
  <c r="C1152" i="11"/>
  <c r="D1152" i="11"/>
  <c r="E1152" i="11"/>
  <c r="F1152" i="11"/>
  <c r="G1152" i="11"/>
  <c r="H1152" i="11"/>
  <c r="I1152" i="11"/>
  <c r="A1153" i="11"/>
  <c r="B1153" i="11"/>
  <c r="C1153" i="11"/>
  <c r="D1153" i="11"/>
  <c r="E1153" i="11"/>
  <c r="F1153" i="11"/>
  <c r="G1153" i="11"/>
  <c r="H1153" i="11"/>
  <c r="I1153" i="11"/>
  <c r="A1154" i="11"/>
  <c r="B1154" i="11"/>
  <c r="C1154" i="11"/>
  <c r="D1154" i="11"/>
  <c r="E1154" i="11"/>
  <c r="F1154" i="11"/>
  <c r="G1154" i="11"/>
  <c r="H1154" i="11"/>
  <c r="I1154" i="11"/>
  <c r="A1155" i="11"/>
  <c r="B1155" i="11"/>
  <c r="C1155" i="11"/>
  <c r="D1155" i="11"/>
  <c r="E1155" i="11"/>
  <c r="F1155" i="11"/>
  <c r="G1155" i="11"/>
  <c r="H1155" i="11"/>
  <c r="I1155" i="11"/>
  <c r="A1156" i="11"/>
  <c r="B1156" i="11"/>
  <c r="C1156" i="11"/>
  <c r="D1156" i="11"/>
  <c r="E1156" i="11"/>
  <c r="F1156" i="11"/>
  <c r="G1156" i="11"/>
  <c r="H1156" i="11"/>
  <c r="I1156" i="11"/>
  <c r="A1157" i="11"/>
  <c r="B1157" i="11"/>
  <c r="C1157" i="11"/>
  <c r="D1157" i="11"/>
  <c r="E1157" i="11"/>
  <c r="F1157" i="11"/>
  <c r="G1157" i="11"/>
  <c r="H1157" i="11"/>
  <c r="I1157" i="11"/>
  <c r="A1161" i="11"/>
  <c r="B1161" i="11"/>
  <c r="C1161" i="11"/>
  <c r="D1161" i="11"/>
  <c r="E1161" i="11"/>
  <c r="F1161" i="11"/>
  <c r="G1161" i="11"/>
  <c r="H1161" i="11"/>
  <c r="I1161" i="11"/>
  <c r="A1162" i="11"/>
  <c r="B1162" i="11"/>
  <c r="C1162" i="11"/>
  <c r="D1162" i="11"/>
  <c r="E1162" i="11"/>
  <c r="F1162" i="11"/>
  <c r="G1162" i="11"/>
  <c r="H1162" i="11"/>
  <c r="I1162" i="11"/>
  <c r="A1163" i="11"/>
  <c r="B1163" i="11"/>
  <c r="C1163" i="11"/>
  <c r="D1163" i="11"/>
  <c r="E1163" i="11"/>
  <c r="F1163" i="11"/>
  <c r="G1163" i="11"/>
  <c r="H1163" i="11"/>
  <c r="I1163" i="11"/>
  <c r="A1164" i="11"/>
  <c r="B1164" i="11"/>
  <c r="C1164" i="11"/>
  <c r="D1164" i="11"/>
  <c r="E1164" i="11"/>
  <c r="F1164" i="11"/>
  <c r="G1164" i="11"/>
  <c r="H1164" i="11"/>
  <c r="I1164" i="11"/>
  <c r="A1165" i="11"/>
  <c r="B1165" i="11"/>
  <c r="C1165" i="11"/>
  <c r="D1165" i="11"/>
  <c r="E1165" i="11"/>
  <c r="F1165" i="11"/>
  <c r="G1165" i="11"/>
  <c r="H1165" i="11"/>
  <c r="I1165" i="11"/>
  <c r="A1166" i="11"/>
  <c r="B1166" i="11"/>
  <c r="C1166" i="11"/>
  <c r="D1166" i="11"/>
  <c r="E1166" i="11"/>
  <c r="F1166" i="11"/>
  <c r="G1166" i="11"/>
  <c r="H1166" i="11"/>
  <c r="I1166" i="11"/>
  <c r="A1167" i="11"/>
  <c r="B1167" i="11"/>
  <c r="C1167" i="11"/>
  <c r="D1167" i="11"/>
  <c r="E1167" i="11"/>
  <c r="F1167" i="11"/>
  <c r="G1167" i="11"/>
  <c r="H1167" i="11"/>
  <c r="I1167" i="11"/>
  <c r="A1168" i="11"/>
  <c r="B1168" i="11"/>
  <c r="C1168" i="11"/>
  <c r="D1168" i="11"/>
  <c r="E1168" i="11"/>
  <c r="F1168" i="11"/>
  <c r="G1168" i="11"/>
  <c r="H1168" i="11"/>
  <c r="I1168" i="11"/>
  <c r="A1169" i="11"/>
  <c r="B1169" i="11"/>
  <c r="C1169" i="11"/>
  <c r="D1169" i="11"/>
  <c r="E1169" i="11"/>
  <c r="F1169" i="11"/>
  <c r="G1169" i="11"/>
  <c r="H1169" i="11"/>
  <c r="I1169" i="11"/>
  <c r="A1170" i="11"/>
  <c r="B1170" i="11"/>
  <c r="C1170" i="11"/>
  <c r="D1170" i="11"/>
  <c r="E1170" i="11"/>
  <c r="F1170" i="11"/>
  <c r="G1170" i="11"/>
  <c r="H1170" i="11"/>
  <c r="I1170" i="11"/>
  <c r="A1171" i="11"/>
  <c r="B1171" i="11"/>
  <c r="C1171" i="11"/>
  <c r="D1171" i="11"/>
  <c r="E1171" i="11"/>
  <c r="F1171" i="11"/>
  <c r="G1171" i="11"/>
  <c r="H1171" i="11"/>
  <c r="I1171" i="11"/>
  <c r="A1172" i="11"/>
  <c r="B1172" i="11"/>
  <c r="C1172" i="11"/>
  <c r="D1172" i="11"/>
  <c r="E1172" i="11"/>
  <c r="F1172" i="11"/>
  <c r="G1172" i="11"/>
  <c r="H1172" i="11"/>
  <c r="I1172" i="11"/>
  <c r="A1173" i="11"/>
  <c r="B1173" i="11"/>
  <c r="C1173" i="11"/>
  <c r="D1173" i="11"/>
  <c r="E1173" i="11"/>
  <c r="F1173" i="11"/>
  <c r="G1173" i="11"/>
  <c r="H1173" i="11"/>
  <c r="I1173" i="11"/>
  <c r="A1174" i="11"/>
  <c r="B1174" i="11"/>
  <c r="C1174" i="11"/>
  <c r="D1174" i="11"/>
  <c r="E1174" i="11"/>
  <c r="F1174" i="11"/>
  <c r="G1174" i="11"/>
  <c r="H1174" i="11"/>
  <c r="I1174" i="11"/>
  <c r="A1182" i="11"/>
  <c r="B1182" i="11"/>
  <c r="C1182" i="11"/>
  <c r="D1182" i="11"/>
  <c r="E1182" i="11"/>
  <c r="F1182" i="11"/>
  <c r="G1182" i="11"/>
  <c r="H1182" i="11"/>
  <c r="I1182" i="11"/>
  <c r="A1183" i="11"/>
  <c r="B1183" i="11"/>
  <c r="C1183" i="11"/>
  <c r="D1183" i="11"/>
  <c r="E1183" i="11"/>
  <c r="F1183" i="11"/>
  <c r="G1183" i="11"/>
  <c r="H1183" i="11"/>
  <c r="I1183" i="11"/>
  <c r="A1184" i="11"/>
  <c r="B1184" i="11"/>
  <c r="C1184" i="11"/>
  <c r="D1184" i="11"/>
  <c r="E1184" i="11"/>
  <c r="F1184" i="11"/>
  <c r="G1184" i="11"/>
  <c r="H1184" i="11"/>
  <c r="I1184" i="11"/>
  <c r="A1185" i="11"/>
  <c r="B1185" i="11"/>
  <c r="C1185" i="11"/>
  <c r="D1185" i="11"/>
  <c r="E1185" i="11"/>
  <c r="F1185" i="11"/>
  <c r="G1185" i="11"/>
  <c r="H1185" i="11"/>
  <c r="I1185" i="11"/>
  <c r="A1186" i="11"/>
  <c r="B1186" i="11"/>
  <c r="C1186" i="11"/>
  <c r="D1186" i="11"/>
  <c r="E1186" i="11"/>
  <c r="F1186" i="11"/>
  <c r="G1186" i="11"/>
  <c r="H1186" i="11"/>
  <c r="I1186" i="11"/>
  <c r="A1187" i="11"/>
  <c r="B1187" i="11"/>
  <c r="C1187" i="11"/>
  <c r="D1187" i="11"/>
  <c r="E1187" i="11"/>
  <c r="F1187" i="11"/>
  <c r="G1187" i="11"/>
  <c r="H1187" i="11"/>
  <c r="I1187" i="11"/>
  <c r="A1188" i="11"/>
  <c r="B1188" i="11"/>
  <c r="C1188" i="11"/>
  <c r="D1188" i="11"/>
  <c r="E1188" i="11"/>
  <c r="F1188" i="11"/>
  <c r="G1188" i="11"/>
  <c r="H1188" i="11"/>
  <c r="I1188" i="11"/>
  <c r="A1189" i="11"/>
  <c r="B1189" i="11"/>
  <c r="C1189" i="11"/>
  <c r="D1189" i="11"/>
  <c r="E1189" i="11"/>
  <c r="F1189" i="11"/>
  <c r="G1189" i="11"/>
  <c r="H1189" i="11"/>
  <c r="I1189" i="11"/>
  <c r="A1190" i="11"/>
  <c r="B1190" i="11"/>
  <c r="C1190" i="11"/>
  <c r="D1190" i="11"/>
  <c r="E1190" i="11"/>
  <c r="F1190" i="11"/>
  <c r="G1190" i="11"/>
  <c r="H1190" i="11"/>
  <c r="I1190" i="11"/>
  <c r="A1191" i="11"/>
  <c r="B1191" i="11"/>
  <c r="C1191" i="11"/>
  <c r="D1191" i="11"/>
  <c r="E1191" i="11"/>
  <c r="F1191" i="11"/>
  <c r="G1191" i="11"/>
  <c r="H1191" i="11"/>
  <c r="I1191" i="11"/>
  <c r="A1192" i="11"/>
  <c r="B1192" i="11"/>
  <c r="C1192" i="11"/>
  <c r="D1192" i="11"/>
  <c r="E1192" i="11"/>
  <c r="F1192" i="11"/>
  <c r="G1192" i="11"/>
  <c r="H1192" i="11"/>
  <c r="I1192" i="11"/>
  <c r="A1193" i="11"/>
  <c r="B1193" i="11"/>
  <c r="C1193" i="11"/>
  <c r="D1193" i="11"/>
  <c r="E1193" i="11"/>
  <c r="F1193" i="11"/>
  <c r="G1193" i="11"/>
  <c r="H1193" i="11"/>
  <c r="I1193" i="11"/>
  <c r="A1194" i="11"/>
  <c r="B1194" i="11"/>
  <c r="C1194" i="11"/>
  <c r="D1194" i="11"/>
  <c r="E1194" i="11"/>
  <c r="F1194" i="11"/>
  <c r="G1194" i="11"/>
  <c r="H1194" i="11"/>
  <c r="I1194" i="11"/>
  <c r="A1195" i="11"/>
  <c r="B1195" i="11"/>
  <c r="C1195" i="11"/>
  <c r="D1195" i="11"/>
  <c r="E1195" i="11"/>
  <c r="F1195" i="11"/>
  <c r="G1195" i="11"/>
  <c r="H1195" i="11"/>
  <c r="I1195" i="11"/>
  <c r="A1196" i="11"/>
  <c r="B1196" i="11"/>
  <c r="C1196" i="11"/>
  <c r="D1196" i="11"/>
  <c r="E1196" i="11"/>
  <c r="F1196" i="11"/>
  <c r="G1196" i="11"/>
  <c r="H1196" i="11"/>
  <c r="I1196" i="11"/>
  <c r="A1202" i="11"/>
  <c r="B1202" i="11"/>
  <c r="C1202" i="11"/>
  <c r="D1202" i="11"/>
  <c r="E1202" i="11"/>
  <c r="F1202" i="11"/>
  <c r="G1202" i="11"/>
  <c r="H1202" i="11"/>
  <c r="I1202" i="11"/>
  <c r="A1203" i="11"/>
  <c r="B1203" i="11"/>
  <c r="C1203" i="11"/>
  <c r="D1203" i="11"/>
  <c r="E1203" i="11"/>
  <c r="F1203" i="11"/>
  <c r="G1203" i="11"/>
  <c r="H1203" i="11"/>
  <c r="I1203" i="11"/>
  <c r="A1204" i="11"/>
  <c r="B1204" i="11"/>
  <c r="C1204" i="11"/>
  <c r="D1204" i="11"/>
  <c r="E1204" i="11"/>
  <c r="F1204" i="11"/>
  <c r="G1204" i="11"/>
  <c r="H1204" i="11"/>
  <c r="I1204" i="11"/>
  <c r="A1205" i="11"/>
  <c r="B1205" i="11"/>
  <c r="C1205" i="11"/>
  <c r="D1205" i="11"/>
  <c r="E1205" i="11"/>
  <c r="F1205" i="11"/>
  <c r="G1205" i="11"/>
  <c r="H1205" i="11"/>
  <c r="I1205" i="11"/>
  <c r="A1206" i="11"/>
  <c r="B1206" i="11"/>
  <c r="C1206" i="11"/>
  <c r="D1206" i="11"/>
  <c r="E1206" i="11"/>
  <c r="F1206" i="11"/>
  <c r="G1206" i="11"/>
  <c r="H1206" i="11"/>
  <c r="I1206" i="11"/>
  <c r="A1207" i="11"/>
  <c r="B1207" i="11"/>
  <c r="C1207" i="11"/>
  <c r="D1207" i="11"/>
  <c r="E1207" i="11"/>
  <c r="F1207" i="11"/>
  <c r="G1207" i="11"/>
  <c r="H1207" i="11"/>
  <c r="I1207" i="11"/>
  <c r="A1208" i="11"/>
  <c r="B1208" i="11"/>
  <c r="C1208" i="11"/>
  <c r="D1208" i="11"/>
  <c r="E1208" i="11"/>
  <c r="F1208" i="11"/>
  <c r="G1208" i="11"/>
  <c r="H1208" i="11"/>
  <c r="I1208" i="11"/>
  <c r="A1209" i="11"/>
  <c r="B1209" i="11"/>
  <c r="C1209" i="11"/>
  <c r="D1209" i="11"/>
  <c r="E1209" i="11"/>
  <c r="F1209" i="11"/>
  <c r="G1209" i="11"/>
  <c r="H1209" i="11"/>
  <c r="I1209" i="11"/>
  <c r="A1216" i="11"/>
  <c r="B1216" i="11"/>
  <c r="C1216" i="11"/>
  <c r="D1216" i="11"/>
  <c r="E1216" i="11"/>
  <c r="F1216" i="11"/>
  <c r="G1216" i="11"/>
  <c r="H1216" i="11"/>
  <c r="I1216" i="11"/>
  <c r="A1217" i="11"/>
  <c r="B1217" i="11"/>
  <c r="C1217" i="11"/>
  <c r="D1217" i="11"/>
  <c r="E1217" i="11"/>
  <c r="F1217" i="11"/>
  <c r="G1217" i="11"/>
  <c r="H1217" i="11"/>
  <c r="I1217" i="11"/>
  <c r="A1218" i="11"/>
  <c r="B1218" i="11"/>
  <c r="C1218" i="11"/>
  <c r="D1218" i="11"/>
  <c r="E1218" i="11"/>
  <c r="F1218" i="11"/>
  <c r="G1218" i="11"/>
  <c r="H1218" i="11"/>
  <c r="I1218" i="11"/>
  <c r="A1219" i="11"/>
  <c r="B1219" i="11"/>
  <c r="C1219" i="11"/>
  <c r="D1219" i="11"/>
  <c r="E1219" i="11"/>
  <c r="F1219" i="11"/>
  <c r="G1219" i="11"/>
  <c r="H1219" i="11"/>
  <c r="I1219" i="11"/>
  <c r="A1220" i="11"/>
  <c r="B1220" i="11"/>
  <c r="C1220" i="11"/>
  <c r="D1220" i="11"/>
  <c r="E1220" i="11"/>
  <c r="F1220" i="11"/>
  <c r="G1220" i="11"/>
  <c r="H1220" i="11"/>
  <c r="I1220" i="11"/>
  <c r="A1221" i="11"/>
  <c r="B1221" i="11"/>
  <c r="C1221" i="11"/>
  <c r="D1221" i="11"/>
  <c r="E1221" i="11"/>
  <c r="F1221" i="11"/>
  <c r="G1221" i="11"/>
  <c r="H1221" i="11"/>
  <c r="I1221" i="11"/>
  <c r="A1222" i="11"/>
  <c r="B1222" i="11"/>
  <c r="C1222" i="11"/>
  <c r="D1222" i="11"/>
  <c r="E1222" i="11"/>
  <c r="F1222" i="11"/>
  <c r="G1222" i="11"/>
  <c r="H1222" i="11"/>
  <c r="I1222" i="11"/>
  <c r="A1223" i="11"/>
  <c r="B1223" i="11"/>
  <c r="C1223" i="11"/>
  <c r="D1223" i="11"/>
  <c r="E1223" i="11"/>
  <c r="F1223" i="11"/>
  <c r="G1223" i="11"/>
  <c r="H1223" i="11"/>
  <c r="I1223" i="11"/>
  <c r="A1229" i="11"/>
  <c r="B1229" i="11"/>
  <c r="C1229" i="11"/>
  <c r="D1229" i="11"/>
  <c r="E1229" i="11"/>
  <c r="F1229" i="11"/>
  <c r="G1229" i="11"/>
  <c r="H1229" i="11"/>
  <c r="I1229" i="11"/>
  <c r="A1230" i="11"/>
  <c r="B1230" i="11"/>
  <c r="C1230" i="11"/>
  <c r="D1230" i="11"/>
  <c r="E1230" i="11"/>
  <c r="F1230" i="11"/>
  <c r="G1230" i="11"/>
  <c r="H1230" i="11"/>
  <c r="I1230" i="11"/>
  <c r="A1231" i="11"/>
  <c r="B1231" i="11"/>
  <c r="C1231" i="11"/>
  <c r="D1231" i="11"/>
  <c r="E1231" i="11"/>
  <c r="F1231" i="11"/>
  <c r="G1231" i="11"/>
  <c r="H1231" i="11"/>
  <c r="I1231" i="11"/>
  <c r="A1232" i="11"/>
  <c r="B1232" i="11"/>
  <c r="C1232" i="11"/>
  <c r="D1232" i="11"/>
  <c r="E1232" i="11"/>
  <c r="F1232" i="11"/>
  <c r="G1232" i="11"/>
  <c r="H1232" i="11"/>
  <c r="I1232" i="11"/>
  <c r="A1233" i="11"/>
  <c r="B1233" i="11"/>
  <c r="C1233" i="11"/>
  <c r="D1233" i="11"/>
  <c r="E1233" i="11"/>
  <c r="F1233" i="11"/>
  <c r="G1233" i="11"/>
  <c r="H1233" i="11"/>
  <c r="I1233" i="11"/>
  <c r="A1234" i="11"/>
  <c r="B1234" i="11"/>
  <c r="C1234" i="11"/>
  <c r="D1234" i="11"/>
  <c r="E1234" i="11"/>
  <c r="F1234" i="11"/>
  <c r="G1234" i="11"/>
  <c r="H1234" i="11"/>
  <c r="I1234" i="11"/>
  <c r="A1235" i="11"/>
  <c r="B1235" i="11"/>
  <c r="C1235" i="11"/>
  <c r="D1235" i="11"/>
  <c r="E1235" i="11"/>
  <c r="F1235" i="11"/>
  <c r="G1235" i="11"/>
  <c r="H1235" i="11"/>
  <c r="I1235" i="11"/>
  <c r="A1236" i="11"/>
  <c r="B1236" i="11"/>
  <c r="C1236" i="11"/>
  <c r="D1236" i="11"/>
  <c r="E1236" i="11"/>
  <c r="F1236" i="11"/>
  <c r="G1236" i="11"/>
  <c r="H1236" i="11"/>
  <c r="I1236" i="11"/>
  <c r="A1237" i="11"/>
  <c r="B1237" i="11"/>
  <c r="C1237" i="11"/>
  <c r="D1237" i="11"/>
  <c r="E1237" i="11"/>
  <c r="F1237" i="11"/>
  <c r="G1237" i="11"/>
  <c r="H1237" i="11"/>
  <c r="I1237" i="11"/>
  <c r="A1238" i="11"/>
  <c r="B1238" i="11"/>
  <c r="C1238" i="11"/>
  <c r="D1238" i="11"/>
  <c r="E1238" i="11"/>
  <c r="F1238" i="11"/>
  <c r="G1238" i="11"/>
  <c r="H1238" i="11"/>
  <c r="I1238" i="11"/>
  <c r="A1239" i="11"/>
  <c r="B1239" i="11"/>
  <c r="C1239" i="11"/>
  <c r="D1239" i="11"/>
  <c r="E1239" i="11"/>
  <c r="F1239" i="11"/>
  <c r="G1239" i="11"/>
  <c r="H1239" i="11"/>
  <c r="I1239" i="11"/>
  <c r="A1247" i="11"/>
  <c r="B1247" i="11"/>
  <c r="C1247" i="11"/>
  <c r="D1247" i="11"/>
  <c r="E1247" i="11"/>
  <c r="F1247" i="11"/>
  <c r="G1247" i="11"/>
  <c r="H1247" i="11"/>
  <c r="I1247" i="11"/>
  <c r="A1248" i="11"/>
  <c r="B1248" i="11"/>
  <c r="C1248" i="11"/>
  <c r="D1248" i="11"/>
  <c r="E1248" i="11"/>
  <c r="F1248" i="11"/>
  <c r="G1248" i="11"/>
  <c r="H1248" i="11"/>
  <c r="I1248" i="11"/>
  <c r="A1249" i="11"/>
  <c r="B1249" i="11"/>
  <c r="C1249" i="11"/>
  <c r="D1249" i="11"/>
  <c r="E1249" i="11"/>
  <c r="F1249" i="11"/>
  <c r="G1249" i="11"/>
  <c r="H1249" i="11"/>
  <c r="I1249" i="11"/>
  <c r="A1250" i="11"/>
  <c r="B1250" i="11"/>
  <c r="C1250" i="11"/>
  <c r="D1250" i="11"/>
  <c r="E1250" i="11"/>
  <c r="F1250" i="11"/>
  <c r="G1250" i="11"/>
  <c r="H1250" i="11"/>
  <c r="I1250" i="11"/>
  <c r="A1251" i="11"/>
  <c r="B1251" i="11"/>
  <c r="C1251" i="11"/>
  <c r="D1251" i="11"/>
  <c r="E1251" i="11"/>
  <c r="F1251" i="11"/>
  <c r="G1251" i="11"/>
  <c r="H1251" i="11"/>
  <c r="I1251" i="11"/>
  <c r="A1252" i="11"/>
  <c r="B1252" i="11"/>
  <c r="C1252" i="11"/>
  <c r="D1252" i="11"/>
  <c r="E1252" i="11"/>
  <c r="F1252" i="11"/>
  <c r="G1252" i="11"/>
  <c r="H1252" i="11"/>
  <c r="I1252" i="11"/>
  <c r="A1253" i="11"/>
  <c r="B1253" i="11"/>
  <c r="C1253" i="11"/>
  <c r="D1253" i="11"/>
  <c r="E1253" i="11"/>
  <c r="F1253" i="11"/>
  <c r="G1253" i="11"/>
  <c r="H1253" i="11"/>
  <c r="I1253" i="11"/>
  <c r="A1254" i="11"/>
  <c r="B1254" i="11"/>
  <c r="C1254" i="11"/>
  <c r="D1254" i="11"/>
  <c r="E1254" i="11"/>
  <c r="F1254" i="11"/>
  <c r="G1254" i="11"/>
  <c r="H1254" i="11"/>
  <c r="I1254" i="11"/>
  <c r="A1255" i="11"/>
  <c r="B1255" i="11"/>
  <c r="C1255" i="11"/>
  <c r="D1255" i="11"/>
  <c r="E1255" i="11"/>
  <c r="F1255" i="11"/>
  <c r="G1255" i="11"/>
  <c r="H1255" i="11"/>
  <c r="I1255" i="11"/>
  <c r="A1256" i="11"/>
  <c r="B1256" i="11"/>
  <c r="C1256" i="11"/>
  <c r="D1256" i="11"/>
  <c r="E1256" i="11"/>
  <c r="F1256" i="11"/>
  <c r="G1256" i="11"/>
  <c r="H1256" i="11"/>
  <c r="I1256" i="11"/>
  <c r="A1257" i="11"/>
  <c r="B1257" i="11"/>
  <c r="C1257" i="11"/>
  <c r="D1257" i="11"/>
  <c r="E1257" i="11"/>
  <c r="F1257" i="11"/>
  <c r="G1257" i="11"/>
  <c r="H1257" i="11"/>
  <c r="I1257" i="11"/>
  <c r="A1258" i="11"/>
  <c r="B1258" i="11"/>
  <c r="C1258" i="11"/>
  <c r="D1258" i="11"/>
  <c r="E1258" i="11"/>
  <c r="F1258" i="11"/>
  <c r="G1258" i="11"/>
  <c r="H1258" i="11"/>
  <c r="I1258" i="11"/>
  <c r="A1261" i="11"/>
  <c r="B1261" i="11"/>
  <c r="C1261" i="11"/>
  <c r="D1261" i="11"/>
  <c r="E1261" i="11"/>
  <c r="F1261" i="11"/>
  <c r="G1261" i="11"/>
  <c r="H1261" i="11"/>
  <c r="I1261" i="11"/>
  <c r="A1262" i="11"/>
  <c r="B1262" i="11"/>
  <c r="C1262" i="11"/>
  <c r="D1262" i="11"/>
  <c r="E1262" i="11"/>
  <c r="F1262" i="11"/>
  <c r="G1262" i="11"/>
  <c r="H1262" i="11"/>
  <c r="I1262" i="11"/>
  <c r="A1263" i="11"/>
  <c r="B1263" i="11"/>
  <c r="C1263" i="11"/>
  <c r="D1263" i="11"/>
  <c r="E1263" i="11"/>
  <c r="F1263" i="11"/>
  <c r="G1263" i="11"/>
  <c r="H1263" i="11"/>
  <c r="I1263" i="11"/>
  <c r="A1264" i="11"/>
  <c r="B1264" i="11"/>
  <c r="C1264" i="11"/>
  <c r="D1264" i="11"/>
  <c r="E1264" i="11"/>
  <c r="F1264" i="11"/>
  <c r="G1264" i="11"/>
  <c r="H1264" i="11"/>
  <c r="I1264" i="11"/>
  <c r="A1265" i="11"/>
  <c r="B1265" i="11"/>
  <c r="C1265" i="11"/>
  <c r="D1265" i="11"/>
  <c r="E1265" i="11"/>
  <c r="F1265" i="11"/>
  <c r="G1265" i="11"/>
  <c r="H1265" i="11"/>
  <c r="I1265" i="11"/>
  <c r="A1266" i="11"/>
  <c r="B1266" i="11"/>
  <c r="C1266" i="11"/>
  <c r="D1266" i="11"/>
  <c r="E1266" i="11"/>
  <c r="F1266" i="11"/>
  <c r="G1266" i="11"/>
  <c r="H1266" i="11"/>
  <c r="I1266" i="11"/>
  <c r="A1267" i="11"/>
  <c r="B1267" i="11"/>
  <c r="C1267" i="11"/>
  <c r="D1267" i="11"/>
  <c r="E1267" i="11"/>
  <c r="F1267" i="11"/>
  <c r="G1267" i="11"/>
  <c r="H1267" i="11"/>
  <c r="I1267" i="11"/>
  <c r="A1271" i="11"/>
  <c r="B1271" i="11"/>
  <c r="C1271" i="11"/>
  <c r="D1271" i="11"/>
  <c r="E1271" i="11"/>
  <c r="F1271" i="11"/>
  <c r="G1271" i="11"/>
  <c r="H1271" i="11"/>
  <c r="I1271" i="11"/>
  <c r="A1272" i="11"/>
  <c r="B1272" i="11"/>
  <c r="C1272" i="11"/>
  <c r="D1272" i="11"/>
  <c r="E1272" i="11"/>
  <c r="F1272" i="11"/>
  <c r="G1272" i="11"/>
  <c r="H1272" i="11"/>
  <c r="I1272" i="11"/>
  <c r="A1273" i="11"/>
  <c r="B1273" i="11"/>
  <c r="C1273" i="11"/>
  <c r="D1273" i="11"/>
  <c r="E1273" i="11"/>
  <c r="F1273" i="11"/>
  <c r="G1273" i="11"/>
  <c r="H1273" i="11"/>
  <c r="I1273" i="11"/>
  <c r="A1274" i="11"/>
  <c r="B1274" i="11"/>
  <c r="C1274" i="11"/>
  <c r="D1274" i="11"/>
  <c r="E1274" i="11"/>
  <c r="F1274" i="11"/>
  <c r="G1274" i="11"/>
  <c r="H1274" i="11"/>
  <c r="I1274" i="11"/>
  <c r="A1275" i="11"/>
  <c r="B1275" i="11"/>
  <c r="C1275" i="11"/>
  <c r="D1275" i="11"/>
  <c r="E1275" i="11"/>
  <c r="F1275" i="11"/>
  <c r="G1275" i="11"/>
  <c r="H1275" i="11"/>
  <c r="I1275" i="11"/>
  <c r="A1276" i="11"/>
  <c r="B1276" i="11"/>
  <c r="C1276" i="11"/>
  <c r="D1276" i="11"/>
  <c r="E1276" i="11"/>
  <c r="F1276" i="11"/>
  <c r="G1276" i="11"/>
  <c r="H1276" i="11"/>
  <c r="I1276" i="11"/>
  <c r="A1277" i="11"/>
  <c r="B1277" i="11"/>
  <c r="C1277" i="11"/>
  <c r="D1277" i="11"/>
  <c r="E1277" i="11"/>
  <c r="F1277" i="11"/>
  <c r="G1277" i="11"/>
  <c r="H1277" i="11"/>
  <c r="I1277" i="11"/>
  <c r="A1278" i="11"/>
  <c r="B1278" i="11"/>
  <c r="C1278" i="11"/>
  <c r="D1278" i="11"/>
  <c r="E1278" i="11"/>
  <c r="F1278" i="11"/>
  <c r="G1278" i="11"/>
  <c r="H1278" i="11"/>
  <c r="I1278" i="11"/>
  <c r="A1279" i="11"/>
  <c r="B1279" i="11"/>
  <c r="C1279" i="11"/>
  <c r="D1279" i="11"/>
  <c r="E1279" i="11"/>
  <c r="F1279" i="11"/>
  <c r="G1279" i="11"/>
  <c r="H1279" i="11"/>
  <c r="I1279" i="11"/>
  <c r="A1280" i="11"/>
  <c r="B1280" i="11"/>
  <c r="C1280" i="11"/>
  <c r="D1280" i="11"/>
  <c r="E1280" i="11"/>
  <c r="F1280" i="11"/>
  <c r="G1280" i="11"/>
  <c r="H1280" i="11"/>
  <c r="I1280" i="11"/>
  <c r="A1281" i="11"/>
  <c r="B1281" i="11"/>
  <c r="C1281" i="11"/>
  <c r="D1281" i="11"/>
  <c r="E1281" i="11"/>
  <c r="F1281" i="11"/>
  <c r="G1281" i="11"/>
  <c r="H1281" i="11"/>
  <c r="I1281" i="11"/>
  <c r="A1282" i="11"/>
  <c r="B1282" i="11"/>
  <c r="C1282" i="11"/>
  <c r="D1282" i="11"/>
  <c r="E1282" i="11"/>
  <c r="F1282" i="11"/>
  <c r="G1282" i="11"/>
  <c r="H1282" i="11"/>
  <c r="I1282" i="11"/>
  <c r="A1289" i="11"/>
  <c r="B1289" i="11"/>
  <c r="C1289" i="11"/>
  <c r="D1289" i="11"/>
  <c r="E1289" i="11"/>
  <c r="F1289" i="11"/>
  <c r="G1289" i="11"/>
  <c r="H1289" i="11"/>
  <c r="I1289" i="11"/>
  <c r="A1290" i="11"/>
  <c r="B1290" i="11"/>
  <c r="C1290" i="11"/>
  <c r="D1290" i="11"/>
  <c r="E1290" i="11"/>
  <c r="F1290" i="11"/>
  <c r="G1290" i="11"/>
  <c r="H1290" i="11"/>
  <c r="I1290" i="11"/>
  <c r="A1291" i="11"/>
  <c r="B1291" i="11"/>
  <c r="C1291" i="11"/>
  <c r="D1291" i="11"/>
  <c r="E1291" i="11"/>
  <c r="F1291" i="11"/>
  <c r="G1291" i="11"/>
  <c r="H1291" i="11"/>
  <c r="I1291" i="11"/>
  <c r="A1292" i="11"/>
  <c r="B1292" i="11"/>
  <c r="C1292" i="11"/>
  <c r="D1292" i="11"/>
  <c r="E1292" i="11"/>
  <c r="F1292" i="11"/>
  <c r="G1292" i="11"/>
  <c r="H1292" i="11"/>
  <c r="I1292" i="11"/>
  <c r="A1293" i="11"/>
  <c r="B1293" i="11"/>
  <c r="C1293" i="11"/>
  <c r="D1293" i="11"/>
  <c r="E1293" i="11"/>
  <c r="F1293" i="11"/>
  <c r="G1293" i="11"/>
  <c r="H1293" i="11"/>
  <c r="I1293" i="11"/>
  <c r="A1294" i="11"/>
  <c r="B1294" i="11"/>
  <c r="C1294" i="11"/>
  <c r="D1294" i="11"/>
  <c r="E1294" i="11"/>
  <c r="F1294" i="11"/>
  <c r="G1294" i="11"/>
  <c r="H1294" i="11"/>
  <c r="I1294" i="11"/>
  <c r="A1295" i="11"/>
  <c r="B1295" i="11"/>
  <c r="C1295" i="11"/>
  <c r="D1295" i="11"/>
  <c r="E1295" i="11"/>
  <c r="F1295" i="11"/>
  <c r="G1295" i="11"/>
  <c r="H1295" i="11"/>
  <c r="I1295" i="11"/>
  <c r="A1296" i="11"/>
  <c r="B1296" i="11"/>
  <c r="C1296" i="11"/>
  <c r="D1296" i="11"/>
  <c r="E1296" i="11"/>
  <c r="F1296" i="11"/>
  <c r="G1296" i="11"/>
  <c r="H1296" i="11"/>
  <c r="I1296" i="11"/>
  <c r="A1302" i="11"/>
  <c r="B1302" i="11"/>
  <c r="C1302" i="11"/>
  <c r="D1302" i="11"/>
  <c r="E1302" i="11"/>
  <c r="F1302" i="11"/>
  <c r="G1302" i="11"/>
  <c r="H1302" i="11"/>
  <c r="I1302" i="11"/>
  <c r="A1303" i="11"/>
  <c r="B1303" i="11"/>
  <c r="C1303" i="11"/>
  <c r="D1303" i="11"/>
  <c r="E1303" i="11"/>
  <c r="F1303" i="11"/>
  <c r="G1303" i="11"/>
  <c r="H1303" i="11"/>
  <c r="I1303" i="11"/>
  <c r="A1304" i="11"/>
  <c r="B1304" i="11"/>
  <c r="C1304" i="11"/>
  <c r="D1304" i="11"/>
  <c r="E1304" i="11"/>
  <c r="F1304" i="11"/>
  <c r="G1304" i="11"/>
  <c r="H1304" i="11"/>
  <c r="I1304" i="11"/>
  <c r="A1305" i="11"/>
  <c r="B1305" i="11"/>
  <c r="C1305" i="11"/>
  <c r="D1305" i="11"/>
  <c r="E1305" i="11"/>
  <c r="F1305" i="11"/>
  <c r="G1305" i="11"/>
  <c r="H1305" i="11"/>
  <c r="I1305" i="11"/>
  <c r="A1306" i="11"/>
  <c r="B1306" i="11"/>
  <c r="C1306" i="11"/>
  <c r="D1306" i="11"/>
  <c r="E1306" i="11"/>
  <c r="F1306" i="11"/>
  <c r="G1306" i="11"/>
  <c r="H1306" i="11"/>
  <c r="I1306" i="11"/>
  <c r="A1307" i="11"/>
  <c r="B1307" i="11"/>
  <c r="C1307" i="11"/>
  <c r="D1307" i="11"/>
  <c r="E1307" i="11"/>
  <c r="F1307" i="11"/>
  <c r="G1307" i="11"/>
  <c r="H1307" i="11"/>
  <c r="I1307" i="11"/>
  <c r="A1308" i="11"/>
  <c r="B1308" i="11"/>
  <c r="C1308" i="11"/>
  <c r="D1308" i="11"/>
  <c r="E1308" i="11"/>
  <c r="F1308" i="11"/>
  <c r="G1308" i="11"/>
  <c r="H1308" i="11"/>
  <c r="I1308" i="11"/>
  <c r="A1309" i="11"/>
  <c r="B1309" i="11"/>
  <c r="C1309" i="11"/>
  <c r="D1309" i="11"/>
  <c r="E1309" i="11"/>
  <c r="F1309" i="11"/>
  <c r="G1309" i="11"/>
  <c r="H1309" i="11"/>
  <c r="I1309" i="11"/>
  <c r="A1310" i="11"/>
  <c r="B1310" i="11"/>
  <c r="C1310" i="11"/>
  <c r="D1310" i="11"/>
  <c r="E1310" i="11"/>
  <c r="F1310" i="11"/>
  <c r="G1310" i="11"/>
  <c r="H1310" i="11"/>
  <c r="I1310" i="11"/>
  <c r="A1316" i="11"/>
  <c r="B1316" i="11"/>
  <c r="C1316" i="11"/>
  <c r="D1316" i="11"/>
  <c r="E1316" i="11"/>
  <c r="F1316" i="11"/>
  <c r="G1316" i="11"/>
  <c r="H1316" i="11"/>
  <c r="I1316" i="11"/>
  <c r="A1317" i="11"/>
  <c r="B1317" i="11"/>
  <c r="C1317" i="11"/>
  <c r="D1317" i="11"/>
  <c r="E1317" i="11"/>
  <c r="F1317" i="11"/>
  <c r="G1317" i="11"/>
  <c r="H1317" i="11"/>
  <c r="I1317" i="11"/>
  <c r="A1318" i="11"/>
  <c r="B1318" i="11"/>
  <c r="C1318" i="11"/>
  <c r="D1318" i="11"/>
  <c r="E1318" i="11"/>
  <c r="F1318" i="11"/>
  <c r="G1318" i="11"/>
  <c r="H1318" i="11"/>
  <c r="I1318" i="11"/>
  <c r="A1319" i="11"/>
  <c r="B1319" i="11"/>
  <c r="C1319" i="11"/>
  <c r="D1319" i="11"/>
  <c r="E1319" i="11"/>
  <c r="F1319" i="11"/>
  <c r="G1319" i="11"/>
  <c r="H1319" i="11"/>
  <c r="I1319" i="11"/>
  <c r="A1320" i="11"/>
  <c r="B1320" i="11"/>
  <c r="C1320" i="11"/>
  <c r="D1320" i="11"/>
  <c r="E1320" i="11"/>
  <c r="F1320" i="11"/>
  <c r="G1320" i="11"/>
  <c r="H1320" i="11"/>
  <c r="I1320" i="11"/>
  <c r="A1321" i="11"/>
  <c r="B1321" i="11"/>
  <c r="C1321" i="11"/>
  <c r="D1321" i="11"/>
  <c r="E1321" i="11"/>
  <c r="F1321" i="11"/>
  <c r="G1321" i="11"/>
  <c r="H1321" i="11"/>
  <c r="I1321" i="11"/>
  <c r="A1322" i="11"/>
  <c r="B1322" i="11"/>
  <c r="C1322" i="11"/>
  <c r="D1322" i="11"/>
  <c r="E1322" i="11"/>
  <c r="F1322" i="11"/>
  <c r="G1322" i="11"/>
  <c r="H1322" i="11"/>
  <c r="I1322" i="11"/>
  <c r="A1323" i="11"/>
  <c r="B1323" i="11"/>
  <c r="C1323" i="11"/>
  <c r="D1323" i="11"/>
  <c r="E1323" i="11"/>
  <c r="F1323" i="11"/>
  <c r="G1323" i="11"/>
  <c r="H1323" i="11"/>
  <c r="I1323" i="11"/>
  <c r="A1426" i="11"/>
  <c r="B1426" i="11"/>
  <c r="C1426" i="11"/>
  <c r="D1328" i="11"/>
  <c r="E1328" i="11"/>
  <c r="F1328" i="11"/>
  <c r="G1328" i="11"/>
  <c r="H1328" i="11"/>
  <c r="I1328" i="11"/>
  <c r="A1427" i="11"/>
  <c r="B1427" i="11"/>
  <c r="C1427" i="11"/>
  <c r="D1329" i="11"/>
  <c r="E1329" i="11"/>
  <c r="F1329" i="11"/>
  <c r="G1329" i="11"/>
  <c r="H1329" i="11"/>
  <c r="I1329" i="11"/>
  <c r="A1428" i="11"/>
  <c r="B1428" i="11"/>
  <c r="C1428" i="11"/>
  <c r="D1330" i="11"/>
  <c r="E1330" i="11"/>
  <c r="F1330" i="11"/>
  <c r="G1330" i="11"/>
  <c r="H1330" i="11"/>
  <c r="I1330" i="11"/>
  <c r="A1429" i="11"/>
  <c r="B1429" i="11"/>
  <c r="C1429" i="11"/>
  <c r="D1331" i="11"/>
  <c r="E1331" i="11"/>
  <c r="F1331" i="11"/>
  <c r="G1331" i="11"/>
  <c r="H1331" i="11"/>
  <c r="I1331" i="11"/>
  <c r="A1430" i="11"/>
  <c r="B1430" i="11"/>
  <c r="C1430" i="11"/>
  <c r="D1332" i="11"/>
  <c r="E1332" i="11"/>
  <c r="F1332" i="11"/>
  <c r="G1332" i="11"/>
  <c r="H1332" i="11"/>
  <c r="I1332" i="11"/>
  <c r="A1431" i="11"/>
  <c r="B1431" i="11"/>
  <c r="C1431" i="11"/>
  <c r="D1333" i="11"/>
  <c r="E1333" i="11"/>
  <c r="F1333" i="11"/>
  <c r="G1333" i="11"/>
  <c r="H1333" i="11"/>
  <c r="I1333" i="11"/>
  <c r="A1432" i="11"/>
  <c r="B1432" i="11"/>
  <c r="C1432" i="11"/>
  <c r="D1334" i="11"/>
  <c r="E1334" i="11"/>
  <c r="F1334" i="11"/>
  <c r="G1334" i="11"/>
  <c r="H1334" i="11"/>
  <c r="I1334" i="11"/>
  <c r="A1433" i="11"/>
  <c r="B1433" i="11"/>
  <c r="C1433" i="11"/>
  <c r="D1433" i="11"/>
  <c r="E1433" i="11"/>
  <c r="F1433" i="11"/>
  <c r="G1433" i="11"/>
  <c r="H1433" i="11"/>
  <c r="I1433" i="11"/>
  <c r="A1434" i="11"/>
  <c r="B1434" i="11"/>
  <c r="C1434" i="11"/>
  <c r="D1434" i="11"/>
  <c r="E1434" i="11"/>
  <c r="F1434" i="11"/>
  <c r="G1434" i="11"/>
  <c r="H1434" i="11"/>
  <c r="I1434" i="11"/>
  <c r="A1435" i="11"/>
  <c r="B1435" i="11"/>
  <c r="C1435" i="11"/>
  <c r="D1435" i="11"/>
  <c r="E1435" i="11"/>
  <c r="F1435" i="11"/>
  <c r="G1435" i="11"/>
  <c r="H1435" i="11"/>
  <c r="I1435" i="11"/>
  <c r="A1436" i="11"/>
  <c r="B1436" i="11"/>
  <c r="C1436" i="11"/>
  <c r="D1436" i="11"/>
  <c r="E1436" i="11"/>
  <c r="F1436" i="11"/>
  <c r="G1436" i="11"/>
  <c r="H1436" i="11"/>
  <c r="I1436" i="11"/>
  <c r="A1437" i="11"/>
  <c r="B1437" i="11"/>
  <c r="C1437" i="11"/>
  <c r="D1437" i="11"/>
  <c r="E1437" i="11"/>
  <c r="F1437" i="11"/>
  <c r="G1437" i="11"/>
  <c r="H1437" i="11"/>
  <c r="I1437" i="11"/>
  <c r="I3" i="11"/>
  <c r="H3" i="11"/>
  <c r="G3" i="11"/>
  <c r="F3" i="11"/>
  <c r="E3" i="11"/>
  <c r="D3" i="11"/>
  <c r="C3" i="11"/>
  <c r="B3" i="11"/>
  <c r="A3" i="11"/>
  <c r="I2" i="11"/>
  <c r="H2" i="11"/>
  <c r="G2" i="11"/>
  <c r="F2" i="11"/>
  <c r="E2" i="11"/>
  <c r="D2" i="11"/>
  <c r="C2" i="11"/>
  <c r="B2" i="11"/>
  <c r="A2" i="11"/>
  <c r="A4" i="10"/>
  <c r="B4" i="10"/>
  <c r="C4" i="10"/>
  <c r="D4" i="10"/>
  <c r="E4" i="10"/>
  <c r="F4" i="10"/>
  <c r="G4" i="10"/>
  <c r="H4" i="10"/>
  <c r="I4" i="10"/>
  <c r="A5" i="10"/>
  <c r="B5" i="10"/>
  <c r="C5" i="10"/>
  <c r="D5" i="10"/>
  <c r="E5" i="10"/>
  <c r="F5" i="10"/>
  <c r="G5" i="10"/>
  <c r="H5" i="10"/>
  <c r="I5" i="10"/>
  <c r="A6" i="10"/>
  <c r="B6" i="10"/>
  <c r="C6" i="10"/>
  <c r="D6" i="10"/>
  <c r="E6" i="10"/>
  <c r="F6" i="10"/>
  <c r="G6" i="10"/>
  <c r="H6" i="10"/>
  <c r="I6" i="10"/>
  <c r="A7" i="10"/>
  <c r="B7" i="10"/>
  <c r="C7" i="10"/>
  <c r="D7" i="10"/>
  <c r="E7" i="10"/>
  <c r="F7" i="10"/>
  <c r="G7" i="10"/>
  <c r="H7" i="10"/>
  <c r="I7" i="10"/>
  <c r="A8" i="10"/>
  <c r="B8" i="10"/>
  <c r="C8" i="10"/>
  <c r="D8" i="10"/>
  <c r="E8" i="10"/>
  <c r="F8" i="10"/>
  <c r="G8" i="10"/>
  <c r="H8" i="10"/>
  <c r="I8" i="10"/>
  <c r="A9" i="10"/>
  <c r="B9" i="10"/>
  <c r="C9" i="10"/>
  <c r="D9" i="10"/>
  <c r="E9" i="10"/>
  <c r="F9" i="10"/>
  <c r="G9" i="10"/>
  <c r="H9" i="10"/>
  <c r="I9" i="10"/>
  <c r="A10" i="10"/>
  <c r="B10" i="10"/>
  <c r="C10" i="10"/>
  <c r="D10" i="10"/>
  <c r="E10" i="10"/>
  <c r="F10" i="10"/>
  <c r="G10" i="10"/>
  <c r="H10" i="10"/>
  <c r="I10" i="10"/>
  <c r="A11" i="10"/>
  <c r="B11" i="10"/>
  <c r="C11" i="10"/>
  <c r="D11" i="10"/>
  <c r="E11" i="10"/>
  <c r="F11" i="10"/>
  <c r="G11" i="10"/>
  <c r="H11" i="10"/>
  <c r="I11" i="10"/>
  <c r="A12" i="10"/>
  <c r="B12" i="10"/>
  <c r="C12" i="10"/>
  <c r="D12" i="10"/>
  <c r="E12" i="10"/>
  <c r="F12" i="10"/>
  <c r="G12" i="10"/>
  <c r="H12" i="10"/>
  <c r="I12" i="10"/>
  <c r="A13" i="10"/>
  <c r="B13" i="10"/>
  <c r="C13" i="10"/>
  <c r="D13" i="10"/>
  <c r="E13" i="10"/>
  <c r="F13" i="10"/>
  <c r="G13" i="10"/>
  <c r="H13" i="10"/>
  <c r="I13" i="10"/>
  <c r="A14" i="10"/>
  <c r="B14" i="10"/>
  <c r="C14" i="10"/>
  <c r="D14" i="10"/>
  <c r="E14" i="10"/>
  <c r="F14" i="10"/>
  <c r="G14" i="10"/>
  <c r="H14" i="10"/>
  <c r="I14" i="10"/>
  <c r="A15" i="10"/>
  <c r="B15" i="10"/>
  <c r="C15" i="10"/>
  <c r="D15" i="10"/>
  <c r="E15" i="10"/>
  <c r="F15" i="10"/>
  <c r="G15" i="10"/>
  <c r="H15" i="10"/>
  <c r="I15" i="10"/>
  <c r="A16" i="10"/>
  <c r="B16" i="10"/>
  <c r="C16" i="10"/>
  <c r="D16" i="10"/>
  <c r="E16" i="10"/>
  <c r="F16" i="10"/>
  <c r="G16" i="10"/>
  <c r="H16" i="10"/>
  <c r="I16" i="10"/>
  <c r="A17" i="10"/>
  <c r="B17" i="10"/>
  <c r="C17" i="10"/>
  <c r="D17" i="10"/>
  <c r="E17" i="10"/>
  <c r="F17" i="10"/>
  <c r="G17" i="10"/>
  <c r="H17" i="10"/>
  <c r="I17" i="10"/>
  <c r="A18" i="10"/>
  <c r="B18" i="10"/>
  <c r="C18" i="10"/>
  <c r="D18" i="10"/>
  <c r="E18" i="10"/>
  <c r="F18" i="10"/>
  <c r="G18" i="10"/>
  <c r="H18" i="10"/>
  <c r="I18" i="10"/>
  <c r="A19" i="10"/>
  <c r="B19" i="10"/>
  <c r="C19" i="10"/>
  <c r="D19" i="10"/>
  <c r="E19" i="10"/>
  <c r="F19" i="10"/>
  <c r="G19" i="10"/>
  <c r="H19" i="10"/>
  <c r="I19" i="10"/>
  <c r="A20" i="10"/>
  <c r="B20" i="10"/>
  <c r="C20" i="10"/>
  <c r="D20" i="10"/>
  <c r="E20" i="10"/>
  <c r="F20" i="10"/>
  <c r="G20" i="10"/>
  <c r="H20" i="10"/>
  <c r="I20" i="10"/>
  <c r="A21" i="10"/>
  <c r="B21" i="10"/>
  <c r="C21" i="10"/>
  <c r="D21" i="10"/>
  <c r="E21" i="10"/>
  <c r="F21" i="10"/>
  <c r="G21" i="10"/>
  <c r="H21" i="10"/>
  <c r="I21" i="10"/>
  <c r="A22" i="10"/>
  <c r="B22" i="10"/>
  <c r="C22" i="10"/>
  <c r="D22" i="10"/>
  <c r="E22" i="10"/>
  <c r="F22" i="10"/>
  <c r="G22" i="10"/>
  <c r="H22" i="10"/>
  <c r="I22" i="10"/>
  <c r="A23" i="10"/>
  <c r="B23" i="10"/>
  <c r="C23" i="10"/>
  <c r="D23" i="10"/>
  <c r="E23" i="10"/>
  <c r="F23" i="10"/>
  <c r="G23" i="10"/>
  <c r="H23" i="10"/>
  <c r="I23" i="10"/>
  <c r="A24" i="10"/>
  <c r="B24" i="10"/>
  <c r="C24" i="10"/>
  <c r="D24" i="10"/>
  <c r="E24" i="10"/>
  <c r="F24" i="10"/>
  <c r="G24" i="10"/>
  <c r="H24" i="10"/>
  <c r="I24" i="10"/>
  <c r="A25" i="10"/>
  <c r="B25" i="10"/>
  <c r="C25" i="10"/>
  <c r="D25" i="10"/>
  <c r="E25" i="10"/>
  <c r="F25" i="10"/>
  <c r="G25" i="10"/>
  <c r="H25" i="10"/>
  <c r="I25" i="10"/>
  <c r="A26" i="10"/>
  <c r="B26" i="10"/>
  <c r="C26" i="10"/>
  <c r="D26" i="10"/>
  <c r="E26" i="10"/>
  <c r="F26" i="10"/>
  <c r="G26" i="10"/>
  <c r="H26" i="10"/>
  <c r="I26" i="10"/>
  <c r="A27" i="10"/>
  <c r="B27" i="10"/>
  <c r="C27" i="10"/>
  <c r="D27" i="10"/>
  <c r="E27" i="10"/>
  <c r="F27" i="10"/>
  <c r="G27" i="10"/>
  <c r="H27" i="10"/>
  <c r="I27" i="10"/>
  <c r="A28" i="10"/>
  <c r="B28" i="10"/>
  <c r="C28" i="10"/>
  <c r="D28" i="10"/>
  <c r="E28" i="10"/>
  <c r="F28" i="10"/>
  <c r="G28" i="10"/>
  <c r="H28" i="10"/>
  <c r="I28" i="10"/>
  <c r="A29" i="10"/>
  <c r="B29" i="10"/>
  <c r="C29" i="10"/>
  <c r="D29" i="10"/>
  <c r="E29" i="10"/>
  <c r="F29" i="10"/>
  <c r="G29" i="10"/>
  <c r="H29" i="10"/>
  <c r="I29" i="10"/>
  <c r="A30" i="10"/>
  <c r="B30" i="10"/>
  <c r="C30" i="10"/>
  <c r="D30" i="10"/>
  <c r="E30" i="10"/>
  <c r="F30" i="10"/>
  <c r="G30" i="10"/>
  <c r="H30" i="10"/>
  <c r="I30" i="10"/>
  <c r="A31" i="10"/>
  <c r="B31" i="10"/>
  <c r="C31" i="10"/>
  <c r="D31" i="10"/>
  <c r="E31" i="10"/>
  <c r="F31" i="10"/>
  <c r="G31" i="10"/>
  <c r="H31" i="10"/>
  <c r="I31" i="10"/>
  <c r="A32" i="10"/>
  <c r="B32" i="10"/>
  <c r="C32" i="10"/>
  <c r="D32" i="10"/>
  <c r="E32" i="10"/>
  <c r="F32" i="10"/>
  <c r="G32" i="10"/>
  <c r="H32" i="10"/>
  <c r="I32" i="10"/>
  <c r="A33" i="10"/>
  <c r="B33" i="10"/>
  <c r="C33" i="10"/>
  <c r="D33" i="10"/>
  <c r="E33" i="10"/>
  <c r="F33" i="10"/>
  <c r="G33" i="10"/>
  <c r="H33" i="10"/>
  <c r="I33" i="10"/>
  <c r="A34" i="10"/>
  <c r="B34" i="10"/>
  <c r="C34" i="10"/>
  <c r="D34" i="10"/>
  <c r="E34" i="10"/>
  <c r="F34" i="10"/>
  <c r="G34" i="10"/>
  <c r="H34" i="10"/>
  <c r="I34" i="10"/>
  <c r="A35" i="10"/>
  <c r="B35" i="10"/>
  <c r="C35" i="10"/>
  <c r="D35" i="10"/>
  <c r="E35" i="10"/>
  <c r="F35" i="10"/>
  <c r="G35" i="10"/>
  <c r="H35" i="10"/>
  <c r="I35" i="10"/>
  <c r="A36" i="10"/>
  <c r="B36" i="10"/>
  <c r="C36" i="10"/>
  <c r="D36" i="10"/>
  <c r="E36" i="10"/>
  <c r="F36" i="10"/>
  <c r="G36" i="10"/>
  <c r="H36" i="10"/>
  <c r="I36" i="10"/>
  <c r="A37" i="10"/>
  <c r="B37" i="10"/>
  <c r="C37" i="10"/>
  <c r="D37" i="10"/>
  <c r="E37" i="10"/>
  <c r="F37" i="10"/>
  <c r="G37" i="10"/>
  <c r="H37" i="10"/>
  <c r="I37" i="10"/>
  <c r="A38" i="10"/>
  <c r="B38" i="10"/>
  <c r="C38" i="10"/>
  <c r="D38" i="10"/>
  <c r="E38" i="10"/>
  <c r="F38" i="10"/>
  <c r="G38" i="10"/>
  <c r="H38" i="10"/>
  <c r="I38" i="10"/>
  <c r="A39" i="10"/>
  <c r="B39" i="10"/>
  <c r="C39" i="10"/>
  <c r="D39" i="10"/>
  <c r="E39" i="10"/>
  <c r="F39" i="10"/>
  <c r="G39" i="10"/>
  <c r="H39" i="10"/>
  <c r="I39" i="10"/>
  <c r="A40" i="10"/>
  <c r="B40" i="10"/>
  <c r="C40" i="10"/>
  <c r="D40" i="10"/>
  <c r="E40" i="10"/>
  <c r="F40" i="10"/>
  <c r="G40" i="10"/>
  <c r="H40" i="10"/>
  <c r="I40" i="10"/>
  <c r="A41" i="10"/>
  <c r="B41" i="10"/>
  <c r="C41" i="10"/>
  <c r="D41" i="10"/>
  <c r="E41" i="10"/>
  <c r="F41" i="10"/>
  <c r="G41" i="10"/>
  <c r="H41" i="10"/>
  <c r="I41" i="10"/>
  <c r="A42" i="10"/>
  <c r="B42" i="10"/>
  <c r="C42" i="10"/>
  <c r="D42" i="10"/>
  <c r="E42" i="10"/>
  <c r="F42" i="10"/>
  <c r="G42" i="10"/>
  <c r="H42" i="10"/>
  <c r="I42" i="10"/>
  <c r="A43" i="10"/>
  <c r="B43" i="10"/>
  <c r="C43" i="10"/>
  <c r="D43" i="10"/>
  <c r="E43" i="10"/>
  <c r="F43" i="10"/>
  <c r="G43" i="10"/>
  <c r="H43" i="10"/>
  <c r="I43" i="10"/>
  <c r="A44" i="10"/>
  <c r="B44" i="10"/>
  <c r="C44" i="10"/>
  <c r="D44" i="10"/>
  <c r="E44" i="10"/>
  <c r="F44" i="10"/>
  <c r="G44" i="10"/>
  <c r="H44" i="10"/>
  <c r="I44" i="10"/>
  <c r="A45" i="10"/>
  <c r="B45" i="10"/>
  <c r="C45" i="10"/>
  <c r="D45" i="10"/>
  <c r="E45" i="10"/>
  <c r="F45" i="10"/>
  <c r="G45" i="10"/>
  <c r="H45" i="10"/>
  <c r="I45" i="10"/>
  <c r="A46" i="10"/>
  <c r="B46" i="10"/>
  <c r="C46" i="10"/>
  <c r="D46" i="10"/>
  <c r="E46" i="10"/>
  <c r="F46" i="10"/>
  <c r="G46" i="10"/>
  <c r="H46" i="10"/>
  <c r="I46" i="10"/>
  <c r="A47" i="10"/>
  <c r="B47" i="10"/>
  <c r="C47" i="10"/>
  <c r="D47" i="10"/>
  <c r="E47" i="10"/>
  <c r="F47" i="10"/>
  <c r="G47" i="10"/>
  <c r="H47" i="10"/>
  <c r="I47" i="10"/>
  <c r="A48" i="10"/>
  <c r="B48" i="10"/>
  <c r="C48" i="10"/>
  <c r="D48" i="10"/>
  <c r="E48" i="10"/>
  <c r="F48" i="10"/>
  <c r="G48" i="10"/>
  <c r="H48" i="10"/>
  <c r="I48" i="10"/>
  <c r="A49" i="10"/>
  <c r="B49" i="10"/>
  <c r="C49" i="10"/>
  <c r="D49" i="10"/>
  <c r="E49" i="10"/>
  <c r="F49" i="10"/>
  <c r="G49" i="10"/>
  <c r="H49" i="10"/>
  <c r="I49" i="10"/>
  <c r="A50" i="10"/>
  <c r="B50" i="10"/>
  <c r="C50" i="10"/>
  <c r="D50" i="10"/>
  <c r="E50" i="10"/>
  <c r="F50" i="10"/>
  <c r="G50" i="10"/>
  <c r="H50" i="10"/>
  <c r="I50" i="10"/>
  <c r="A51" i="10"/>
  <c r="B51" i="10"/>
  <c r="C51" i="10"/>
  <c r="D51" i="10"/>
  <c r="E51" i="10"/>
  <c r="F51" i="10"/>
  <c r="G51" i="10"/>
  <c r="H51" i="10"/>
  <c r="I51" i="10"/>
  <c r="A52" i="10"/>
  <c r="B52" i="10"/>
  <c r="C52" i="10"/>
  <c r="D52" i="10"/>
  <c r="E52" i="10"/>
  <c r="F52" i="10"/>
  <c r="G52" i="10"/>
  <c r="H52" i="10"/>
  <c r="I52" i="10"/>
  <c r="A53" i="10"/>
  <c r="B53" i="10"/>
  <c r="C53" i="10"/>
  <c r="D53" i="10"/>
  <c r="E53" i="10"/>
  <c r="F53" i="10"/>
  <c r="G53" i="10"/>
  <c r="H53" i="10"/>
  <c r="I53" i="10"/>
  <c r="A54" i="10"/>
  <c r="B54" i="10"/>
  <c r="C54" i="10"/>
  <c r="D54" i="10"/>
  <c r="E54" i="10"/>
  <c r="F54" i="10"/>
  <c r="G54" i="10"/>
  <c r="H54" i="10"/>
  <c r="I54" i="10"/>
  <c r="A55" i="10"/>
  <c r="B55" i="10"/>
  <c r="C55" i="10"/>
  <c r="D55" i="10"/>
  <c r="E55" i="10"/>
  <c r="F55" i="10"/>
  <c r="G55" i="10"/>
  <c r="H55" i="10"/>
  <c r="I55" i="10"/>
  <c r="A56" i="10"/>
  <c r="B56" i="10"/>
  <c r="C56" i="10"/>
  <c r="D56" i="10"/>
  <c r="E56" i="10"/>
  <c r="F56" i="10"/>
  <c r="G56" i="10"/>
  <c r="H56" i="10"/>
  <c r="I56" i="10"/>
  <c r="A57" i="10"/>
  <c r="B57" i="10"/>
  <c r="C57" i="10"/>
  <c r="D57" i="10"/>
  <c r="E57" i="10"/>
  <c r="F57" i="10"/>
  <c r="G57" i="10"/>
  <c r="H57" i="10"/>
  <c r="I57" i="10"/>
  <c r="A58" i="10"/>
  <c r="B58" i="10"/>
  <c r="C58" i="10"/>
  <c r="D58" i="10"/>
  <c r="E58" i="10"/>
  <c r="F58" i="10"/>
  <c r="G58" i="10"/>
  <c r="H58" i="10"/>
  <c r="I58" i="10"/>
  <c r="A59" i="10"/>
  <c r="B59" i="10"/>
  <c r="C59" i="10"/>
  <c r="D59" i="10"/>
  <c r="E59" i="10"/>
  <c r="F59" i="10"/>
  <c r="G59" i="10"/>
  <c r="H59" i="10"/>
  <c r="I59" i="10"/>
  <c r="A60" i="10"/>
  <c r="B60" i="10"/>
  <c r="C60" i="10"/>
  <c r="D60" i="10"/>
  <c r="E60" i="10"/>
  <c r="F60" i="10"/>
  <c r="G60" i="10"/>
  <c r="H60" i="10"/>
  <c r="I60" i="10"/>
  <c r="A61" i="10"/>
  <c r="B61" i="10"/>
  <c r="C61" i="10"/>
  <c r="D61" i="10"/>
  <c r="E61" i="10"/>
  <c r="F61" i="10"/>
  <c r="G61" i="10"/>
  <c r="H61" i="10"/>
  <c r="I61" i="10"/>
  <c r="A62" i="10"/>
  <c r="B62" i="10"/>
  <c r="C62" i="10"/>
  <c r="D62" i="10"/>
  <c r="E62" i="10"/>
  <c r="F62" i="10"/>
  <c r="G62" i="10"/>
  <c r="H62" i="10"/>
  <c r="I62" i="10"/>
  <c r="A63" i="10"/>
  <c r="B63" i="10"/>
  <c r="C63" i="10"/>
  <c r="D63" i="10"/>
  <c r="E63" i="10"/>
  <c r="F63" i="10"/>
  <c r="G63" i="10"/>
  <c r="H63" i="10"/>
  <c r="I63" i="10"/>
  <c r="A64" i="10"/>
  <c r="B64" i="10"/>
  <c r="C64" i="10"/>
  <c r="D64" i="10"/>
  <c r="E64" i="10"/>
  <c r="F64" i="10"/>
  <c r="G64" i="10"/>
  <c r="H64" i="10"/>
  <c r="I64" i="10"/>
  <c r="A65" i="10"/>
  <c r="B65" i="10"/>
  <c r="C65" i="10"/>
  <c r="D65" i="10"/>
  <c r="E65" i="10"/>
  <c r="F65" i="10"/>
  <c r="G65" i="10"/>
  <c r="H65" i="10"/>
  <c r="I65" i="10"/>
  <c r="A66" i="10"/>
  <c r="B66" i="10"/>
  <c r="C66" i="10"/>
  <c r="D66" i="10"/>
  <c r="E66" i="10"/>
  <c r="F66" i="10"/>
  <c r="G66" i="10"/>
  <c r="H66" i="10"/>
  <c r="I66" i="10"/>
  <c r="A67" i="10"/>
  <c r="B67" i="10"/>
  <c r="C67" i="10"/>
  <c r="D67" i="10"/>
  <c r="E67" i="10"/>
  <c r="F67" i="10"/>
  <c r="G67" i="10"/>
  <c r="H67" i="10"/>
  <c r="I67" i="10"/>
  <c r="A68" i="10"/>
  <c r="B68" i="10"/>
  <c r="C68" i="10"/>
  <c r="D68" i="10"/>
  <c r="E68" i="10"/>
  <c r="F68" i="10"/>
  <c r="G68" i="10"/>
  <c r="H68" i="10"/>
  <c r="I68" i="10"/>
  <c r="A69" i="10"/>
  <c r="B69" i="10"/>
  <c r="C69" i="10"/>
  <c r="D69" i="10"/>
  <c r="E69" i="10"/>
  <c r="F69" i="10"/>
  <c r="G69" i="10"/>
  <c r="H69" i="10"/>
  <c r="I69" i="10"/>
  <c r="A70" i="10"/>
  <c r="B70" i="10"/>
  <c r="C70" i="10"/>
  <c r="D70" i="10"/>
  <c r="E70" i="10"/>
  <c r="F70" i="10"/>
  <c r="G70" i="10"/>
  <c r="H70" i="10"/>
  <c r="I70" i="10"/>
  <c r="A71" i="10"/>
  <c r="B71" i="10"/>
  <c r="C71" i="10"/>
  <c r="D71" i="10"/>
  <c r="E71" i="10"/>
  <c r="F71" i="10"/>
  <c r="G71" i="10"/>
  <c r="H71" i="10"/>
  <c r="I71" i="10"/>
  <c r="A73" i="10"/>
  <c r="B73" i="10"/>
  <c r="C73" i="10"/>
  <c r="D73" i="10"/>
  <c r="E73" i="10"/>
  <c r="F73" i="10"/>
  <c r="G73" i="10"/>
  <c r="H73" i="10"/>
  <c r="I73" i="10"/>
  <c r="A74" i="10"/>
  <c r="B74" i="10"/>
  <c r="C74" i="10"/>
  <c r="D74" i="10"/>
  <c r="E74" i="10"/>
  <c r="F74" i="10"/>
  <c r="G74" i="10"/>
  <c r="H74" i="10"/>
  <c r="I74" i="10"/>
  <c r="A75" i="10"/>
  <c r="B75" i="10"/>
  <c r="C75" i="10"/>
  <c r="D75" i="10"/>
  <c r="E75" i="10"/>
  <c r="F75" i="10"/>
  <c r="G75" i="10"/>
  <c r="H75" i="10"/>
  <c r="I75" i="10"/>
  <c r="A76" i="10"/>
  <c r="B76" i="10"/>
  <c r="C76" i="10"/>
  <c r="D76" i="10"/>
  <c r="E76" i="10"/>
  <c r="F76" i="10"/>
  <c r="G76" i="10"/>
  <c r="H76" i="10"/>
  <c r="I76" i="10"/>
  <c r="A77" i="10"/>
  <c r="B77" i="10"/>
  <c r="C77" i="10"/>
  <c r="D77" i="10"/>
  <c r="E77" i="10"/>
  <c r="F77" i="10"/>
  <c r="G77" i="10"/>
  <c r="H77" i="10"/>
  <c r="I77" i="10"/>
  <c r="A78" i="10"/>
  <c r="B78" i="10"/>
  <c r="C78" i="10"/>
  <c r="D78" i="10"/>
  <c r="E78" i="10"/>
  <c r="F78" i="10"/>
  <c r="G78" i="10"/>
  <c r="H78" i="10"/>
  <c r="I78" i="10"/>
  <c r="A79" i="10"/>
  <c r="B79" i="10"/>
  <c r="C79" i="10"/>
  <c r="D79" i="10"/>
  <c r="E79" i="10"/>
  <c r="F79" i="10"/>
  <c r="G79" i="10"/>
  <c r="H79" i="10"/>
  <c r="I79" i="10"/>
  <c r="A80" i="10"/>
  <c r="B80" i="10"/>
  <c r="C80" i="10"/>
  <c r="D80" i="10"/>
  <c r="E80" i="10"/>
  <c r="F80" i="10"/>
  <c r="G80" i="10"/>
  <c r="H80" i="10"/>
  <c r="I80" i="10"/>
  <c r="A81" i="10"/>
  <c r="B81" i="10"/>
  <c r="C81" i="10"/>
  <c r="D81" i="10"/>
  <c r="E81" i="10"/>
  <c r="F81" i="10"/>
  <c r="G81" i="10"/>
  <c r="H81" i="10"/>
  <c r="I81" i="10"/>
  <c r="A82" i="10"/>
  <c r="B82" i="10"/>
  <c r="C82" i="10"/>
  <c r="D82" i="10"/>
  <c r="E82" i="10"/>
  <c r="F82" i="10"/>
  <c r="G82" i="10"/>
  <c r="H82" i="10"/>
  <c r="I82" i="10"/>
  <c r="A84" i="10"/>
  <c r="B84" i="10"/>
  <c r="C84" i="10"/>
  <c r="D84" i="10"/>
  <c r="E84" i="10"/>
  <c r="F84" i="10"/>
  <c r="G84" i="10"/>
  <c r="H84" i="10"/>
  <c r="I84" i="10"/>
  <c r="A85" i="10"/>
  <c r="B85" i="10"/>
  <c r="C85" i="10"/>
  <c r="D85" i="10"/>
  <c r="E85" i="10"/>
  <c r="F85" i="10"/>
  <c r="G85" i="10"/>
  <c r="H85" i="10"/>
  <c r="I85" i="10"/>
  <c r="A86" i="10"/>
  <c r="B86" i="10"/>
  <c r="C86" i="10"/>
  <c r="D86" i="10"/>
  <c r="E86" i="10"/>
  <c r="F86" i="10"/>
  <c r="G86" i="10"/>
  <c r="H86" i="10"/>
  <c r="I86" i="10"/>
  <c r="A87" i="10"/>
  <c r="B87" i="10"/>
  <c r="C87" i="10"/>
  <c r="D87" i="10"/>
  <c r="E87" i="10"/>
  <c r="F87" i="10"/>
  <c r="G87" i="10"/>
  <c r="H87" i="10"/>
  <c r="I87" i="10"/>
  <c r="A88" i="10"/>
  <c r="B88" i="10"/>
  <c r="C88" i="10"/>
  <c r="D88" i="10"/>
  <c r="E88" i="10"/>
  <c r="F88" i="10"/>
  <c r="G88" i="10"/>
  <c r="H88" i="10"/>
  <c r="I88" i="10"/>
  <c r="A89" i="10"/>
  <c r="B89" i="10"/>
  <c r="C89" i="10"/>
  <c r="D89" i="10"/>
  <c r="E89" i="10"/>
  <c r="F89" i="10"/>
  <c r="G89" i="10"/>
  <c r="H89" i="10"/>
  <c r="I89" i="10"/>
  <c r="A90" i="10"/>
  <c r="B90" i="10"/>
  <c r="C90" i="10"/>
  <c r="D90" i="10"/>
  <c r="E90" i="10"/>
  <c r="F90" i="10"/>
  <c r="G90" i="10"/>
  <c r="H90" i="10"/>
  <c r="I90" i="10"/>
  <c r="A91" i="10"/>
  <c r="B91" i="10"/>
  <c r="C91" i="10"/>
  <c r="D91" i="10"/>
  <c r="E91" i="10"/>
  <c r="F91" i="10"/>
  <c r="G91" i="10"/>
  <c r="H91" i="10"/>
  <c r="I91" i="10"/>
  <c r="A92" i="10"/>
  <c r="B92" i="10"/>
  <c r="C92" i="10"/>
  <c r="D92" i="10"/>
  <c r="E92" i="10"/>
  <c r="F92" i="10"/>
  <c r="G92" i="10"/>
  <c r="H92" i="10"/>
  <c r="I92" i="10"/>
  <c r="A93" i="10"/>
  <c r="B93" i="10"/>
  <c r="C93" i="10"/>
  <c r="D93" i="10"/>
  <c r="E93" i="10"/>
  <c r="F93" i="10"/>
  <c r="G93" i="10"/>
  <c r="H93" i="10"/>
  <c r="I93" i="10"/>
  <c r="A94" i="10"/>
  <c r="B94" i="10"/>
  <c r="C94" i="10"/>
  <c r="D94" i="10"/>
  <c r="E94" i="10"/>
  <c r="F94" i="10"/>
  <c r="G94" i="10"/>
  <c r="H94" i="10"/>
  <c r="I94" i="10"/>
  <c r="A95" i="10"/>
  <c r="B95" i="10"/>
  <c r="C95" i="10"/>
  <c r="D95" i="10"/>
  <c r="E95" i="10"/>
  <c r="F95" i="10"/>
  <c r="G95" i="10"/>
  <c r="H95" i="10"/>
  <c r="I95" i="10"/>
  <c r="A96" i="10"/>
  <c r="B96" i="10"/>
  <c r="C96" i="10"/>
  <c r="D96" i="10"/>
  <c r="E96" i="10"/>
  <c r="F96" i="10"/>
  <c r="G96" i="10"/>
  <c r="H96" i="10"/>
  <c r="I96" i="10"/>
  <c r="A97" i="10"/>
  <c r="B97" i="10"/>
  <c r="C97" i="10"/>
  <c r="D97" i="10"/>
  <c r="E97" i="10"/>
  <c r="F97" i="10"/>
  <c r="G97" i="10"/>
  <c r="H97" i="10"/>
  <c r="I97" i="10"/>
  <c r="A98" i="10"/>
  <c r="B98" i="10"/>
  <c r="C98" i="10"/>
  <c r="D98" i="10"/>
  <c r="E98" i="10"/>
  <c r="F98" i="10"/>
  <c r="G98" i="10"/>
  <c r="H98" i="10"/>
  <c r="I98" i="10"/>
  <c r="A99" i="10"/>
  <c r="B99" i="10"/>
  <c r="C99" i="10"/>
  <c r="D99" i="10"/>
  <c r="E99" i="10"/>
  <c r="F99" i="10"/>
  <c r="G99" i="10"/>
  <c r="H99" i="10"/>
  <c r="I99" i="10"/>
  <c r="A100" i="10"/>
  <c r="B100" i="10"/>
  <c r="C100" i="10"/>
  <c r="D100" i="10"/>
  <c r="E100" i="10"/>
  <c r="F100" i="10"/>
  <c r="G100" i="10"/>
  <c r="H100" i="10"/>
  <c r="I100" i="10"/>
  <c r="A101" i="10"/>
  <c r="B101" i="10"/>
  <c r="C101" i="10"/>
  <c r="D101" i="10"/>
  <c r="E101" i="10"/>
  <c r="F101" i="10"/>
  <c r="G101" i="10"/>
  <c r="H101" i="10"/>
  <c r="I101" i="10"/>
  <c r="A102" i="10"/>
  <c r="B102" i="10"/>
  <c r="C102" i="10"/>
  <c r="D102" i="10"/>
  <c r="E102" i="10"/>
  <c r="F102" i="10"/>
  <c r="G102" i="10"/>
  <c r="H102" i="10"/>
  <c r="I102" i="10"/>
  <c r="A103" i="10"/>
  <c r="B103" i="10"/>
  <c r="C103" i="10"/>
  <c r="D103" i="10"/>
  <c r="E103" i="10"/>
  <c r="F103" i="10"/>
  <c r="G103" i="10"/>
  <c r="H103" i="10"/>
  <c r="I103" i="10"/>
  <c r="A104" i="10"/>
  <c r="B104" i="10"/>
  <c r="C104" i="10"/>
  <c r="D104" i="10"/>
  <c r="E104" i="10"/>
  <c r="F104" i="10"/>
  <c r="G104" i="10"/>
  <c r="H104" i="10"/>
  <c r="I104" i="10"/>
  <c r="I3" i="10"/>
  <c r="H3" i="10"/>
  <c r="G3" i="10"/>
  <c r="F3" i="10"/>
  <c r="E3" i="10"/>
  <c r="D3" i="10"/>
  <c r="C3" i="10"/>
  <c r="B3" i="10"/>
  <c r="A3" i="10"/>
  <c r="I2" i="10"/>
  <c r="H2" i="10"/>
  <c r="G2" i="10"/>
  <c r="F2" i="10"/>
  <c r="E2" i="10"/>
  <c r="D2" i="10"/>
  <c r="C2" i="10"/>
  <c r="B2" i="10"/>
  <c r="A2" i="10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B92" i="9"/>
  <c r="C92" i="9"/>
  <c r="D92" i="9"/>
  <c r="E92" i="9"/>
  <c r="F92" i="9"/>
  <c r="G92" i="9"/>
  <c r="H92" i="9"/>
  <c r="A93" i="9"/>
  <c r="B93" i="9"/>
  <c r="C93" i="9"/>
  <c r="D93" i="9"/>
  <c r="E93" i="9"/>
  <c r="F93" i="9"/>
  <c r="G93" i="9"/>
  <c r="H93" i="9"/>
  <c r="A94" i="9"/>
  <c r="B94" i="9"/>
  <c r="C94" i="9"/>
  <c r="D94" i="9"/>
  <c r="E94" i="9"/>
  <c r="F94" i="9"/>
  <c r="G94" i="9"/>
  <c r="H94" i="9"/>
  <c r="A95" i="9"/>
  <c r="B95" i="9"/>
  <c r="C95" i="9"/>
  <c r="D95" i="9"/>
  <c r="E95" i="9"/>
  <c r="F95" i="9"/>
  <c r="G95" i="9"/>
  <c r="H95" i="9"/>
  <c r="A96" i="9"/>
  <c r="B96" i="9"/>
  <c r="C96" i="9"/>
  <c r="D96" i="9"/>
  <c r="E96" i="9"/>
  <c r="F96" i="9"/>
  <c r="G96" i="9"/>
  <c r="H96" i="9"/>
  <c r="A97" i="9"/>
  <c r="B97" i="9"/>
  <c r="C97" i="9"/>
  <c r="D97" i="9"/>
  <c r="E97" i="9"/>
  <c r="F97" i="9"/>
  <c r="G97" i="9"/>
  <c r="H97" i="9"/>
  <c r="A98" i="9"/>
  <c r="B98" i="9"/>
  <c r="C98" i="9"/>
  <c r="D98" i="9"/>
  <c r="E98" i="9"/>
  <c r="F98" i="9"/>
  <c r="G98" i="9"/>
  <c r="H98" i="9"/>
  <c r="A99" i="9"/>
  <c r="B99" i="9"/>
  <c r="C99" i="9"/>
  <c r="D99" i="9"/>
  <c r="E99" i="9"/>
  <c r="F99" i="9"/>
  <c r="G99" i="9"/>
  <c r="H99" i="9"/>
  <c r="A100" i="9"/>
  <c r="B100" i="9"/>
  <c r="C100" i="9"/>
  <c r="D100" i="9"/>
  <c r="E100" i="9"/>
  <c r="F100" i="9"/>
  <c r="G100" i="9"/>
  <c r="H100" i="9"/>
  <c r="A101" i="9"/>
  <c r="B101" i="9"/>
  <c r="C101" i="9"/>
  <c r="D101" i="9"/>
  <c r="E101" i="9"/>
  <c r="F101" i="9"/>
  <c r="G101" i="9"/>
  <c r="H101" i="9"/>
  <c r="A102" i="9"/>
  <c r="B102" i="9"/>
  <c r="C102" i="9"/>
  <c r="D102" i="9"/>
  <c r="E102" i="9"/>
  <c r="F102" i="9"/>
  <c r="G102" i="9"/>
  <c r="H102" i="9"/>
  <c r="A103" i="9"/>
  <c r="B103" i="9"/>
  <c r="C103" i="9"/>
  <c r="D103" i="9"/>
  <c r="E103" i="9"/>
  <c r="F103" i="9"/>
  <c r="G103" i="9"/>
  <c r="H103" i="9"/>
  <c r="A104" i="9"/>
  <c r="B104" i="9"/>
  <c r="C104" i="9"/>
  <c r="D104" i="9"/>
  <c r="E104" i="9"/>
  <c r="F104" i="9"/>
  <c r="G104" i="9"/>
  <c r="H104" i="9"/>
  <c r="A105" i="9"/>
  <c r="B105" i="9"/>
  <c r="C105" i="9"/>
  <c r="D105" i="9"/>
  <c r="E105" i="9"/>
  <c r="F105" i="9"/>
  <c r="G105" i="9"/>
  <c r="H105" i="9"/>
  <c r="A106" i="9"/>
  <c r="B106" i="9"/>
  <c r="C106" i="9"/>
  <c r="D106" i="9"/>
  <c r="E106" i="9"/>
  <c r="F106" i="9"/>
  <c r="G106" i="9"/>
  <c r="H106" i="9"/>
  <c r="A107" i="9"/>
  <c r="B107" i="9"/>
  <c r="C107" i="9"/>
  <c r="D107" i="9"/>
  <c r="E107" i="9"/>
  <c r="F107" i="9"/>
  <c r="G107" i="9"/>
  <c r="H107" i="9"/>
  <c r="A108" i="9"/>
  <c r="B108" i="9"/>
  <c r="C108" i="9"/>
  <c r="D108" i="9"/>
  <c r="E108" i="9"/>
  <c r="F108" i="9"/>
  <c r="G108" i="9"/>
  <c r="H108" i="9"/>
  <c r="A109" i="9"/>
  <c r="B109" i="9"/>
  <c r="C109" i="9"/>
  <c r="D109" i="9"/>
  <c r="E109" i="9"/>
  <c r="F109" i="9"/>
  <c r="G109" i="9"/>
  <c r="H109" i="9"/>
  <c r="A110" i="9"/>
  <c r="B110" i="9"/>
  <c r="C110" i="9"/>
  <c r="D110" i="9"/>
  <c r="E110" i="9"/>
  <c r="F110" i="9"/>
  <c r="G110" i="9"/>
  <c r="H110" i="9"/>
  <c r="A111" i="9"/>
  <c r="B111" i="9"/>
  <c r="C111" i="9"/>
  <c r="D111" i="9"/>
  <c r="E111" i="9"/>
  <c r="F111" i="9"/>
  <c r="G111" i="9"/>
  <c r="H111" i="9"/>
  <c r="A112" i="9"/>
  <c r="B112" i="9"/>
  <c r="C112" i="9"/>
  <c r="D112" i="9"/>
  <c r="E112" i="9"/>
  <c r="F112" i="9"/>
  <c r="G112" i="9"/>
  <c r="H112" i="9"/>
  <c r="A113" i="9"/>
  <c r="B113" i="9"/>
  <c r="C113" i="9"/>
  <c r="D113" i="9"/>
  <c r="E113" i="9"/>
  <c r="F113" i="9"/>
  <c r="G113" i="9"/>
  <c r="H113" i="9"/>
  <c r="A114" i="9"/>
  <c r="B114" i="9"/>
  <c r="C114" i="9"/>
  <c r="D114" i="9"/>
  <c r="E114" i="9"/>
  <c r="F114" i="9"/>
  <c r="G114" i="9"/>
  <c r="H114" i="9"/>
  <c r="A115" i="9"/>
  <c r="B115" i="9"/>
  <c r="C115" i="9"/>
  <c r="D115" i="9"/>
  <c r="E115" i="9"/>
  <c r="F115" i="9"/>
  <c r="G115" i="9"/>
  <c r="H115" i="9"/>
  <c r="A116" i="9"/>
  <c r="B116" i="9"/>
  <c r="C116" i="9"/>
  <c r="D116" i="9"/>
  <c r="E116" i="9"/>
  <c r="F116" i="9"/>
  <c r="G116" i="9"/>
  <c r="H116" i="9"/>
  <c r="A117" i="9"/>
  <c r="B117" i="9"/>
  <c r="C117" i="9"/>
  <c r="D117" i="9"/>
  <c r="E117" i="9"/>
  <c r="F117" i="9"/>
  <c r="G117" i="9"/>
  <c r="H117" i="9"/>
  <c r="A118" i="9"/>
  <c r="B118" i="9"/>
  <c r="C118" i="9"/>
  <c r="D118" i="9"/>
  <c r="E118" i="9"/>
  <c r="F118" i="9"/>
  <c r="G118" i="9"/>
  <c r="H118" i="9"/>
  <c r="A119" i="9"/>
  <c r="B119" i="9"/>
  <c r="C119" i="9"/>
  <c r="D119" i="9"/>
  <c r="E119" i="9"/>
  <c r="F119" i="9"/>
  <c r="G119" i="9"/>
  <c r="H119" i="9"/>
  <c r="A120" i="9"/>
  <c r="B120" i="9"/>
  <c r="C120" i="9"/>
  <c r="D120" i="9"/>
  <c r="E120" i="9"/>
  <c r="F120" i="9"/>
  <c r="G120" i="9"/>
  <c r="H120" i="9"/>
  <c r="A121" i="9"/>
  <c r="B121" i="9"/>
  <c r="C121" i="9"/>
  <c r="D121" i="9"/>
  <c r="E121" i="9"/>
  <c r="F121" i="9"/>
  <c r="G121" i="9"/>
  <c r="H121" i="9"/>
  <c r="A122" i="9"/>
  <c r="B122" i="9"/>
  <c r="C122" i="9"/>
  <c r="D122" i="9"/>
  <c r="E122" i="9"/>
  <c r="F122" i="9"/>
  <c r="G122" i="9"/>
  <c r="H122" i="9"/>
  <c r="A123" i="9"/>
  <c r="B123" i="9"/>
  <c r="C123" i="9"/>
  <c r="D123" i="9"/>
  <c r="E123" i="9"/>
  <c r="F123" i="9"/>
  <c r="G123" i="9"/>
  <c r="H123" i="9"/>
  <c r="A124" i="9"/>
  <c r="B124" i="9"/>
  <c r="C124" i="9"/>
  <c r="D124" i="9"/>
  <c r="E124" i="9"/>
  <c r="F124" i="9"/>
  <c r="G124" i="9"/>
  <c r="H124" i="9"/>
  <c r="A125" i="9"/>
  <c r="B125" i="9"/>
  <c r="C125" i="9"/>
  <c r="D125" i="9"/>
  <c r="E125" i="9"/>
  <c r="F125" i="9"/>
  <c r="G125" i="9"/>
  <c r="H125" i="9"/>
  <c r="A126" i="9"/>
  <c r="B126" i="9"/>
  <c r="C126" i="9"/>
  <c r="D126" i="9"/>
  <c r="E126" i="9"/>
  <c r="F126" i="9"/>
  <c r="G126" i="9"/>
  <c r="H126" i="9"/>
  <c r="A127" i="9"/>
  <c r="B127" i="9"/>
  <c r="C127" i="9"/>
  <c r="D127" i="9"/>
  <c r="E127" i="9"/>
  <c r="F127" i="9"/>
  <c r="G127" i="9"/>
  <c r="H127" i="9"/>
  <c r="A128" i="9"/>
  <c r="B128" i="9"/>
  <c r="C128" i="9"/>
  <c r="D128" i="9"/>
  <c r="E128" i="9"/>
  <c r="F128" i="9"/>
  <c r="G128" i="9"/>
  <c r="H128" i="9"/>
  <c r="A129" i="9"/>
  <c r="B129" i="9"/>
  <c r="C129" i="9"/>
  <c r="D129" i="9"/>
  <c r="E129" i="9"/>
  <c r="F129" i="9"/>
  <c r="G129" i="9"/>
  <c r="H129" i="9"/>
  <c r="A130" i="9"/>
  <c r="B130" i="9"/>
  <c r="C130" i="9"/>
  <c r="D130" i="9"/>
  <c r="E130" i="9"/>
  <c r="F130" i="9"/>
  <c r="G130" i="9"/>
  <c r="H130" i="9"/>
  <c r="A131" i="9"/>
  <c r="B131" i="9"/>
  <c r="C131" i="9"/>
  <c r="D131" i="9"/>
  <c r="E131" i="9"/>
  <c r="F131" i="9"/>
  <c r="G131" i="9"/>
  <c r="H131" i="9"/>
  <c r="A132" i="9"/>
  <c r="B132" i="9"/>
  <c r="C132" i="9"/>
  <c r="D132" i="9"/>
  <c r="E132" i="9"/>
  <c r="F132" i="9"/>
  <c r="G132" i="9"/>
  <c r="H132" i="9"/>
  <c r="A133" i="9"/>
  <c r="B133" i="9"/>
  <c r="C133" i="9"/>
  <c r="D133" i="9"/>
  <c r="E133" i="9"/>
  <c r="F133" i="9"/>
  <c r="G133" i="9"/>
  <c r="H133" i="9"/>
  <c r="A134" i="9"/>
  <c r="B134" i="9"/>
  <c r="C134" i="9"/>
  <c r="D134" i="9"/>
  <c r="E134" i="9"/>
  <c r="F134" i="9"/>
  <c r="G134" i="9"/>
  <c r="H134" i="9"/>
  <c r="A135" i="9"/>
  <c r="B135" i="9"/>
  <c r="C135" i="9"/>
  <c r="D135" i="9"/>
  <c r="E135" i="9"/>
  <c r="F135" i="9"/>
  <c r="G135" i="9"/>
  <c r="H135" i="9"/>
  <c r="A136" i="9"/>
  <c r="B136" i="9"/>
  <c r="C136" i="9"/>
  <c r="D136" i="9"/>
  <c r="E136" i="9"/>
  <c r="F136" i="9"/>
  <c r="G136" i="9"/>
  <c r="H136" i="9"/>
  <c r="A137" i="9"/>
  <c r="B137" i="9"/>
  <c r="C137" i="9"/>
  <c r="D137" i="9"/>
  <c r="E137" i="9"/>
  <c r="F137" i="9"/>
  <c r="G137" i="9"/>
  <c r="H137" i="9"/>
  <c r="A138" i="9"/>
  <c r="B138" i="9"/>
  <c r="C138" i="9"/>
  <c r="D138" i="9"/>
  <c r="E138" i="9"/>
  <c r="F138" i="9"/>
  <c r="G138" i="9"/>
  <c r="H138" i="9"/>
  <c r="A139" i="9"/>
  <c r="B139" i="9"/>
  <c r="C139" i="9"/>
  <c r="D139" i="9"/>
  <c r="E139" i="9"/>
  <c r="F139" i="9"/>
  <c r="G139" i="9"/>
  <c r="H139" i="9"/>
  <c r="A140" i="9"/>
  <c r="B140" i="9"/>
  <c r="C140" i="9"/>
  <c r="D140" i="9"/>
  <c r="E140" i="9"/>
  <c r="F140" i="9"/>
  <c r="G140" i="9"/>
  <c r="H140" i="9"/>
  <c r="A141" i="9"/>
  <c r="B141" i="9"/>
  <c r="C141" i="9"/>
  <c r="D141" i="9"/>
  <c r="E141" i="9"/>
  <c r="F141" i="9"/>
  <c r="G141" i="9"/>
  <c r="H141" i="9"/>
  <c r="A142" i="9"/>
  <c r="B142" i="9"/>
  <c r="C142" i="9"/>
  <c r="D142" i="9"/>
  <c r="E142" i="9"/>
  <c r="F142" i="9"/>
  <c r="G142" i="9"/>
  <c r="H142" i="9"/>
  <c r="H2" i="9"/>
  <c r="G2" i="9"/>
  <c r="F2" i="9"/>
  <c r="E2" i="9"/>
  <c r="D2" i="9"/>
  <c r="C2" i="9"/>
  <c r="B2" i="9"/>
  <c r="A2" i="9"/>
  <c r="A6" i="1"/>
  <c r="B6" i="1"/>
  <c r="C6" i="1"/>
  <c r="D6" i="1"/>
  <c r="E6" i="1"/>
  <c r="F6" i="1"/>
  <c r="G6" i="1"/>
  <c r="H6" i="1"/>
  <c r="I6" i="1"/>
  <c r="A7" i="1"/>
  <c r="B7" i="1"/>
  <c r="C7" i="1"/>
  <c r="D7" i="1"/>
  <c r="E7" i="1"/>
  <c r="F7" i="1"/>
  <c r="G7" i="1"/>
  <c r="H7" i="1"/>
  <c r="I7" i="1"/>
  <c r="A8" i="1"/>
  <c r="B8" i="1"/>
  <c r="C8" i="1"/>
  <c r="D8" i="1"/>
  <c r="E8" i="1"/>
  <c r="F8" i="1"/>
  <c r="G8" i="1"/>
  <c r="H8" i="1"/>
  <c r="I8" i="1"/>
  <c r="A9" i="1"/>
  <c r="B9" i="1"/>
  <c r="C9" i="1"/>
  <c r="D9" i="1"/>
  <c r="E9" i="1"/>
  <c r="F9" i="1"/>
  <c r="G9" i="1"/>
  <c r="H9" i="1"/>
  <c r="I9" i="1"/>
  <c r="A10" i="1"/>
  <c r="B10" i="1"/>
  <c r="C10" i="1"/>
  <c r="D10" i="1"/>
  <c r="E10" i="1"/>
  <c r="F10" i="1"/>
  <c r="G10" i="1"/>
  <c r="H10" i="1"/>
  <c r="I10" i="1"/>
  <c r="A11" i="1"/>
  <c r="B11" i="1"/>
  <c r="C11" i="1"/>
  <c r="D11" i="1"/>
  <c r="E11" i="1"/>
  <c r="F11" i="1"/>
  <c r="G11" i="1"/>
  <c r="H11" i="1"/>
  <c r="I11" i="1"/>
  <c r="A12" i="1"/>
  <c r="B12" i="1"/>
  <c r="C12" i="1"/>
  <c r="D12" i="1"/>
  <c r="E12" i="1"/>
  <c r="F12" i="1"/>
  <c r="G12" i="1"/>
  <c r="H12" i="1"/>
  <c r="I12" i="1"/>
  <c r="A13" i="1"/>
  <c r="B13" i="1"/>
  <c r="C13" i="1"/>
  <c r="D13" i="1"/>
  <c r="E13" i="1"/>
  <c r="F13" i="1"/>
  <c r="G13" i="1"/>
  <c r="H13" i="1"/>
  <c r="I13" i="1"/>
  <c r="A14" i="1"/>
  <c r="B14" i="1"/>
  <c r="C14" i="1"/>
  <c r="D14" i="1"/>
  <c r="E14" i="1"/>
  <c r="F14" i="1"/>
  <c r="G14" i="1"/>
  <c r="H14" i="1"/>
  <c r="I14" i="1"/>
  <c r="A15" i="1"/>
  <c r="B15" i="1"/>
  <c r="C15" i="1"/>
  <c r="D15" i="1"/>
  <c r="E15" i="1"/>
  <c r="F15" i="1"/>
  <c r="G15" i="1"/>
  <c r="H15" i="1"/>
  <c r="I15" i="1"/>
  <c r="A16" i="1"/>
  <c r="B16" i="1"/>
  <c r="C16" i="1"/>
  <c r="D16" i="1"/>
  <c r="E16" i="1"/>
  <c r="F16" i="1"/>
  <c r="G16" i="1"/>
  <c r="H16" i="1"/>
  <c r="I16" i="1"/>
  <c r="A17" i="1"/>
  <c r="B17" i="1"/>
  <c r="C17" i="1"/>
  <c r="D17" i="1"/>
  <c r="E17" i="1"/>
  <c r="F17" i="1"/>
  <c r="G17" i="1"/>
  <c r="H17" i="1"/>
  <c r="I17" i="1"/>
  <c r="A18" i="1"/>
  <c r="B18" i="1"/>
  <c r="C18" i="1"/>
  <c r="D18" i="1"/>
  <c r="E18" i="1"/>
  <c r="F18" i="1"/>
  <c r="G18" i="1"/>
  <c r="H18" i="1"/>
  <c r="I18" i="1"/>
  <c r="A19" i="1"/>
  <c r="B19" i="1"/>
  <c r="C19" i="1"/>
  <c r="D19" i="1"/>
  <c r="E19" i="1"/>
  <c r="F19" i="1"/>
  <c r="G19" i="1"/>
  <c r="H19" i="1"/>
  <c r="I19" i="1"/>
  <c r="A20" i="1"/>
  <c r="B20" i="1"/>
  <c r="C20" i="1"/>
  <c r="D20" i="1"/>
  <c r="E20" i="1"/>
  <c r="F20" i="1"/>
  <c r="G20" i="1"/>
  <c r="H20" i="1"/>
  <c r="I20" i="1"/>
  <c r="A21" i="1"/>
  <c r="B21" i="1"/>
  <c r="C21" i="1"/>
  <c r="D21" i="1"/>
  <c r="E21" i="1"/>
  <c r="F21" i="1"/>
  <c r="G21" i="1"/>
  <c r="H21" i="1"/>
  <c r="I21" i="1"/>
  <c r="A22" i="1"/>
  <c r="B22" i="1"/>
  <c r="C22" i="1"/>
  <c r="D22" i="1"/>
  <c r="E22" i="1"/>
  <c r="F22" i="1"/>
  <c r="G22" i="1"/>
  <c r="H22" i="1"/>
  <c r="I22" i="1"/>
  <c r="A23" i="1"/>
  <c r="B23" i="1"/>
  <c r="C23" i="1"/>
  <c r="D23" i="1"/>
  <c r="E23" i="1"/>
  <c r="F23" i="1"/>
  <c r="G23" i="1"/>
  <c r="H23" i="1"/>
  <c r="I23" i="1"/>
  <c r="A24" i="1"/>
  <c r="B24" i="1"/>
  <c r="C24" i="1"/>
  <c r="D24" i="1"/>
  <c r="E24" i="1"/>
  <c r="F24" i="1"/>
  <c r="G24" i="1"/>
  <c r="H24" i="1"/>
  <c r="I24" i="1"/>
  <c r="A25" i="1"/>
  <c r="B25" i="1"/>
  <c r="C25" i="1"/>
  <c r="D25" i="1"/>
  <c r="E25" i="1"/>
  <c r="F25" i="1"/>
  <c r="G25" i="1"/>
  <c r="H25" i="1"/>
  <c r="I25" i="1"/>
  <c r="A26" i="1"/>
  <c r="B26" i="1"/>
  <c r="C26" i="1"/>
  <c r="D26" i="1"/>
  <c r="E26" i="1"/>
  <c r="F26" i="1"/>
  <c r="G26" i="1"/>
  <c r="H26" i="1"/>
  <c r="I26" i="1"/>
  <c r="A27" i="1"/>
  <c r="B27" i="1"/>
  <c r="C27" i="1"/>
  <c r="D27" i="1"/>
  <c r="E27" i="1"/>
  <c r="F27" i="1"/>
  <c r="G27" i="1"/>
  <c r="H27" i="1"/>
  <c r="I27" i="1"/>
  <c r="A28" i="1"/>
  <c r="B28" i="1"/>
  <c r="C28" i="1"/>
  <c r="D28" i="1"/>
  <c r="E28" i="1"/>
  <c r="F28" i="1"/>
  <c r="G28" i="1"/>
  <c r="H28" i="1"/>
  <c r="I28" i="1"/>
  <c r="A29" i="1"/>
  <c r="B29" i="1"/>
  <c r="C29" i="1"/>
  <c r="D29" i="1"/>
  <c r="E29" i="1"/>
  <c r="F29" i="1"/>
  <c r="G29" i="1"/>
  <c r="H29" i="1"/>
  <c r="I29" i="1"/>
  <c r="A30" i="1"/>
  <c r="B30" i="1"/>
  <c r="C30" i="1"/>
  <c r="D30" i="1"/>
  <c r="E30" i="1"/>
  <c r="F30" i="1"/>
  <c r="G30" i="1"/>
  <c r="H30" i="1"/>
  <c r="I30" i="1"/>
  <c r="A31" i="1"/>
  <c r="B31" i="1"/>
  <c r="C31" i="1"/>
  <c r="D31" i="1"/>
  <c r="E31" i="1"/>
  <c r="F31" i="1"/>
  <c r="G31" i="1"/>
  <c r="H31" i="1"/>
  <c r="I31" i="1"/>
  <c r="A32" i="1"/>
  <c r="B32" i="1"/>
  <c r="C32" i="1"/>
  <c r="D32" i="1"/>
  <c r="E32" i="1"/>
  <c r="F32" i="1"/>
  <c r="G32" i="1"/>
  <c r="H32" i="1"/>
  <c r="I32" i="1"/>
  <c r="A33" i="1"/>
  <c r="B33" i="1"/>
  <c r="C33" i="1"/>
  <c r="D33" i="1"/>
  <c r="E33" i="1"/>
  <c r="F33" i="1"/>
  <c r="G33" i="1"/>
  <c r="H33" i="1"/>
  <c r="I33" i="1"/>
  <c r="A34" i="1"/>
  <c r="B34" i="1"/>
  <c r="C34" i="1"/>
  <c r="D34" i="1"/>
  <c r="E34" i="1"/>
  <c r="F34" i="1"/>
  <c r="G34" i="1"/>
  <c r="H34" i="1"/>
  <c r="I34" i="1"/>
  <c r="A35" i="1"/>
  <c r="B35" i="1"/>
  <c r="C35" i="1"/>
  <c r="D35" i="1"/>
  <c r="E35" i="1"/>
  <c r="F35" i="1"/>
  <c r="G35" i="1"/>
  <c r="H35" i="1"/>
  <c r="I35" i="1"/>
  <c r="A36" i="1"/>
  <c r="B36" i="1"/>
  <c r="C36" i="1"/>
  <c r="D36" i="1"/>
  <c r="E36" i="1"/>
  <c r="F36" i="1"/>
  <c r="G36" i="1"/>
  <c r="H36" i="1"/>
  <c r="I36" i="1"/>
  <c r="A37" i="1"/>
  <c r="B37" i="1"/>
  <c r="C37" i="1"/>
  <c r="D37" i="1"/>
  <c r="E37" i="1"/>
  <c r="F37" i="1"/>
  <c r="G37" i="1"/>
  <c r="H37" i="1"/>
  <c r="I37" i="1"/>
  <c r="A38" i="1"/>
  <c r="B38" i="1"/>
  <c r="C38" i="1"/>
  <c r="D38" i="1"/>
  <c r="E38" i="1"/>
  <c r="F38" i="1"/>
  <c r="G38" i="1"/>
  <c r="H38" i="1"/>
  <c r="I38" i="1"/>
  <c r="A39" i="1"/>
  <c r="B39" i="1"/>
  <c r="C39" i="1"/>
  <c r="D39" i="1"/>
  <c r="E39" i="1"/>
  <c r="F39" i="1"/>
  <c r="G39" i="1"/>
  <c r="H39" i="1"/>
  <c r="I39" i="1"/>
  <c r="A40" i="1"/>
  <c r="B40" i="1"/>
  <c r="C40" i="1"/>
  <c r="D40" i="1"/>
  <c r="E40" i="1"/>
  <c r="F40" i="1"/>
  <c r="G40" i="1"/>
  <c r="H40" i="1"/>
  <c r="I40" i="1"/>
  <c r="A41" i="1"/>
  <c r="B41" i="1"/>
  <c r="C41" i="1"/>
  <c r="D41" i="1"/>
  <c r="E41" i="1"/>
  <c r="F41" i="1"/>
  <c r="G41" i="1"/>
  <c r="H41" i="1"/>
  <c r="I41" i="1"/>
  <c r="A42" i="1"/>
  <c r="B42" i="1"/>
  <c r="C42" i="1"/>
  <c r="D42" i="1"/>
  <c r="E42" i="1"/>
  <c r="F42" i="1"/>
  <c r="G42" i="1"/>
  <c r="H42" i="1"/>
  <c r="I42" i="1"/>
  <c r="A43" i="1"/>
  <c r="B43" i="1"/>
  <c r="C43" i="1"/>
  <c r="D43" i="1"/>
  <c r="E43" i="1"/>
  <c r="F43" i="1"/>
  <c r="G43" i="1"/>
  <c r="H43" i="1"/>
  <c r="I43" i="1"/>
  <c r="A44" i="1"/>
  <c r="B44" i="1"/>
  <c r="C44" i="1"/>
  <c r="D44" i="1"/>
  <c r="E44" i="1"/>
  <c r="F44" i="1"/>
  <c r="G44" i="1"/>
  <c r="H44" i="1"/>
  <c r="I44" i="1"/>
  <c r="A45" i="1"/>
  <c r="B45" i="1"/>
  <c r="C45" i="1"/>
  <c r="D45" i="1"/>
  <c r="E45" i="1"/>
  <c r="F45" i="1"/>
  <c r="G45" i="1"/>
  <c r="H45" i="1"/>
  <c r="I45" i="1"/>
  <c r="A46" i="1"/>
  <c r="B46" i="1"/>
  <c r="C46" i="1"/>
  <c r="D46" i="1"/>
  <c r="E46" i="1"/>
  <c r="F46" i="1"/>
  <c r="G46" i="1"/>
  <c r="H46" i="1"/>
  <c r="I46" i="1"/>
  <c r="A47" i="1"/>
  <c r="B47" i="1"/>
  <c r="C47" i="1"/>
  <c r="D47" i="1"/>
  <c r="E47" i="1"/>
  <c r="F47" i="1"/>
  <c r="G47" i="1"/>
  <c r="H47" i="1"/>
  <c r="I47" i="1"/>
  <c r="A48" i="1"/>
  <c r="B48" i="1"/>
  <c r="C48" i="1"/>
  <c r="D48" i="1"/>
  <c r="E48" i="1"/>
  <c r="F48" i="1"/>
  <c r="G48" i="1"/>
  <c r="H48" i="1"/>
  <c r="I48" i="1"/>
  <c r="A49" i="1"/>
  <c r="B49" i="1"/>
  <c r="C49" i="1"/>
  <c r="D49" i="1"/>
  <c r="E49" i="1"/>
  <c r="F49" i="1"/>
  <c r="G49" i="1"/>
  <c r="H49" i="1"/>
  <c r="I49" i="1"/>
  <c r="A50" i="1"/>
  <c r="B50" i="1"/>
  <c r="C50" i="1"/>
  <c r="D50" i="1"/>
  <c r="E50" i="1"/>
  <c r="F50" i="1"/>
  <c r="G50" i="1"/>
  <c r="H50" i="1"/>
  <c r="I50" i="1"/>
  <c r="A51" i="1"/>
  <c r="B51" i="1"/>
  <c r="C51" i="1"/>
  <c r="D51" i="1"/>
  <c r="E51" i="1"/>
  <c r="F51" i="1"/>
  <c r="G51" i="1"/>
  <c r="H51" i="1"/>
  <c r="I51" i="1"/>
  <c r="A52" i="1"/>
  <c r="B52" i="1"/>
  <c r="C52" i="1"/>
  <c r="D52" i="1"/>
  <c r="E52" i="1"/>
  <c r="F52" i="1"/>
  <c r="G52" i="1"/>
  <c r="H52" i="1"/>
  <c r="I52" i="1"/>
  <c r="A53" i="1"/>
  <c r="B53" i="1"/>
  <c r="C53" i="1"/>
  <c r="D53" i="1"/>
  <c r="E53" i="1"/>
  <c r="F53" i="1"/>
  <c r="G53" i="1"/>
  <c r="H53" i="1"/>
  <c r="I53" i="1"/>
  <c r="A54" i="1"/>
  <c r="B54" i="1"/>
  <c r="C54" i="1"/>
  <c r="D54" i="1"/>
  <c r="E54" i="1"/>
  <c r="F54" i="1"/>
  <c r="G54" i="1"/>
  <c r="H54" i="1"/>
  <c r="I54" i="1"/>
  <c r="A55" i="1"/>
  <c r="B55" i="1"/>
  <c r="C55" i="1"/>
  <c r="D55" i="1"/>
  <c r="E55" i="1"/>
  <c r="F55" i="1"/>
  <c r="G55" i="1"/>
  <c r="H55" i="1"/>
  <c r="I55" i="1"/>
  <c r="A56" i="1"/>
  <c r="B56" i="1"/>
  <c r="C56" i="1"/>
  <c r="D56" i="1"/>
  <c r="E56" i="1"/>
  <c r="F56" i="1"/>
  <c r="G56" i="1"/>
  <c r="H56" i="1"/>
  <c r="I56" i="1"/>
  <c r="A57" i="1"/>
  <c r="B57" i="1"/>
  <c r="C57" i="1"/>
  <c r="D57" i="1"/>
  <c r="E57" i="1"/>
  <c r="F57" i="1"/>
  <c r="G57" i="1"/>
  <c r="H57" i="1"/>
  <c r="I57" i="1"/>
  <c r="A58" i="1"/>
  <c r="B58" i="1"/>
  <c r="C58" i="1"/>
  <c r="D58" i="1"/>
  <c r="E58" i="1"/>
  <c r="F58" i="1"/>
  <c r="G58" i="1"/>
  <c r="H58" i="1"/>
  <c r="I58" i="1"/>
  <c r="A59" i="1"/>
  <c r="B59" i="1"/>
  <c r="C59" i="1"/>
  <c r="D59" i="1"/>
  <c r="E59" i="1"/>
  <c r="F59" i="1"/>
  <c r="G59" i="1"/>
  <c r="H59" i="1"/>
  <c r="I59" i="1"/>
  <c r="A60" i="1"/>
  <c r="B60" i="1"/>
  <c r="C60" i="1"/>
  <c r="D60" i="1"/>
  <c r="E60" i="1"/>
  <c r="F60" i="1"/>
  <c r="G60" i="1"/>
  <c r="H60" i="1"/>
  <c r="I60" i="1"/>
  <c r="A61" i="1"/>
  <c r="B61" i="1"/>
  <c r="C61" i="1"/>
  <c r="D61" i="1"/>
  <c r="E61" i="1"/>
  <c r="F61" i="1"/>
  <c r="G61" i="1"/>
  <c r="H61" i="1"/>
  <c r="I61" i="1"/>
  <c r="A62" i="1"/>
  <c r="B62" i="1"/>
  <c r="C62" i="1"/>
  <c r="D62" i="1"/>
  <c r="E62" i="1"/>
  <c r="F62" i="1"/>
  <c r="G62" i="1"/>
  <c r="H62" i="1"/>
  <c r="I62" i="1"/>
  <c r="A63" i="1"/>
  <c r="B63" i="1"/>
  <c r="C63" i="1"/>
  <c r="D63" i="1"/>
  <c r="E63" i="1"/>
  <c r="F63" i="1"/>
  <c r="G63" i="1"/>
  <c r="H63" i="1"/>
  <c r="I63" i="1"/>
  <c r="A64" i="1"/>
  <c r="B64" i="1"/>
  <c r="C64" i="1"/>
  <c r="D64" i="1"/>
  <c r="E64" i="1"/>
  <c r="F64" i="1"/>
  <c r="G64" i="1"/>
  <c r="H64" i="1"/>
  <c r="I64" i="1"/>
  <c r="A65" i="1"/>
  <c r="B65" i="1"/>
  <c r="C65" i="1"/>
  <c r="D65" i="1"/>
  <c r="E65" i="1"/>
  <c r="F65" i="1"/>
  <c r="G65" i="1"/>
  <c r="H65" i="1"/>
  <c r="I65" i="1"/>
  <c r="A3" i="1"/>
  <c r="B3" i="1"/>
  <c r="C3" i="1"/>
  <c r="D3" i="1"/>
  <c r="E3" i="1"/>
  <c r="F3" i="1"/>
  <c r="G3" i="1"/>
  <c r="H3" i="1"/>
  <c r="I3" i="1"/>
  <c r="A4" i="1"/>
  <c r="B4" i="1"/>
  <c r="C4" i="1"/>
  <c r="D4" i="1"/>
  <c r="E4" i="1"/>
  <c r="F4" i="1"/>
  <c r="G4" i="1"/>
  <c r="H4" i="1"/>
  <c r="I4" i="1"/>
  <c r="A5" i="1"/>
  <c r="B5" i="1"/>
  <c r="C5" i="1"/>
  <c r="D5" i="1"/>
  <c r="E5" i="1"/>
  <c r="F5" i="1"/>
  <c r="G5" i="1"/>
  <c r="H5" i="1"/>
  <c r="I5" i="1"/>
  <c r="A2" i="1"/>
  <c r="B2" i="1"/>
  <c r="C2" i="1"/>
  <c r="D2" i="1"/>
  <c r="E2" i="1"/>
  <c r="F2" i="1"/>
  <c r="G2" i="1"/>
  <c r="H2" i="1"/>
  <c r="I2" i="1"/>
  <c r="E535" i="7"/>
  <c r="E534" i="7"/>
  <c r="E533" i="7"/>
  <c r="E532" i="7"/>
  <c r="E531" i="7"/>
  <c r="E530" i="7"/>
  <c r="E529" i="7"/>
  <c r="E528" i="7"/>
  <c r="E527" i="7"/>
  <c r="E525" i="7"/>
  <c r="E524" i="7"/>
  <c r="E523" i="7"/>
  <c r="E521" i="7"/>
  <c r="E520" i="7"/>
  <c r="E519" i="7"/>
  <c r="E517" i="7"/>
  <c r="E516" i="7"/>
  <c r="E515" i="7"/>
  <c r="E513" i="7"/>
  <c r="E512" i="7"/>
  <c r="E511" i="7"/>
  <c r="E510" i="7"/>
  <c r="E509" i="7"/>
  <c r="E507" i="7"/>
  <c r="E506" i="7"/>
  <c r="E505" i="7"/>
  <c r="E503" i="7"/>
  <c r="E502" i="7"/>
  <c r="E501" i="7"/>
  <c r="E500" i="7"/>
  <c r="E499" i="7"/>
  <c r="E498" i="7"/>
  <c r="E497" i="7"/>
  <c r="E496" i="7"/>
  <c r="E495" i="7"/>
  <c r="E494" i="7"/>
  <c r="E492" i="7"/>
  <c r="E491" i="7"/>
  <c r="E490" i="7"/>
  <c r="E489" i="7"/>
  <c r="E488" i="7"/>
  <c r="E487" i="7"/>
  <c r="E484" i="7"/>
  <c r="E483" i="7"/>
  <c r="E482" i="7"/>
  <c r="E481" i="7"/>
  <c r="E480" i="7"/>
  <c r="E479" i="7"/>
  <c r="E478" i="7"/>
  <c r="E476" i="7"/>
  <c r="E475" i="7"/>
  <c r="E474" i="7"/>
  <c r="E473" i="7"/>
  <c r="E472" i="7"/>
  <c r="E470" i="7"/>
  <c r="E469" i="7"/>
  <c r="E468" i="7"/>
  <c r="E467" i="7"/>
  <c r="E466" i="7"/>
  <c r="E465" i="7"/>
  <c r="E463" i="7"/>
  <c r="E462" i="7"/>
  <c r="E461" i="7"/>
  <c r="E460" i="7"/>
  <c r="E459" i="7"/>
  <c r="E458" i="7"/>
  <c r="E456" i="7"/>
  <c r="E455" i="7"/>
  <c r="E454" i="7"/>
  <c r="E453" i="7"/>
  <c r="E452" i="7"/>
  <c r="E451" i="7"/>
  <c r="E450" i="7"/>
  <c r="E448" i="7"/>
  <c r="E447" i="7"/>
  <c r="E446" i="7"/>
  <c r="E445" i="7"/>
  <c r="E443" i="7"/>
  <c r="E442" i="7"/>
  <c r="E441" i="7"/>
  <c r="E440" i="7"/>
  <c r="E438" i="7"/>
  <c r="E437" i="7"/>
  <c r="E436" i="7"/>
  <c r="E435" i="7"/>
  <c r="E432" i="7"/>
  <c r="E431" i="7"/>
  <c r="E430" i="7"/>
  <c r="E429" i="7"/>
  <c r="E428" i="7"/>
  <c r="E427" i="7"/>
  <c r="E425" i="7"/>
  <c r="E424" i="7"/>
  <c r="E423" i="7"/>
  <c r="E422" i="7"/>
  <c r="E421" i="7"/>
  <c r="E419" i="7"/>
  <c r="E418" i="7"/>
  <c r="E417" i="7"/>
  <c r="E416" i="7"/>
  <c r="E415" i="7"/>
  <c r="E414" i="7"/>
  <c r="E413" i="7"/>
  <c r="E411" i="7"/>
  <c r="E410" i="7"/>
  <c r="E409" i="7"/>
  <c r="E408" i="7"/>
  <c r="E406" i="7"/>
  <c r="E405" i="7"/>
  <c r="E404" i="7"/>
  <c r="E403" i="7"/>
  <c r="E402" i="7"/>
  <c r="E401" i="7"/>
  <c r="E399" i="7"/>
  <c r="E398" i="7"/>
  <c r="E397" i="7"/>
  <c r="E396" i="7"/>
  <c r="E395" i="7"/>
  <c r="E393" i="7"/>
  <c r="E392" i="7"/>
  <c r="E391" i="7"/>
  <c r="E390" i="7"/>
  <c r="E389" i="7"/>
  <c r="E388" i="7"/>
  <c r="E386" i="7"/>
  <c r="E385" i="7"/>
  <c r="E384" i="7"/>
  <c r="E383" i="7"/>
  <c r="E382" i="7"/>
  <c r="E381" i="7"/>
  <c r="E380" i="7"/>
  <c r="E379" i="7"/>
  <c r="E378" i="7"/>
  <c r="E376" i="7"/>
  <c r="E375" i="7"/>
  <c r="E374" i="7"/>
  <c r="E372" i="7"/>
  <c r="E371" i="7"/>
  <c r="E370" i="7"/>
  <c r="E369" i="7"/>
  <c r="E368" i="7"/>
  <c r="E367" i="7"/>
  <c r="E366" i="7"/>
  <c r="E365" i="7"/>
  <c r="E363" i="7"/>
  <c r="E362" i="7"/>
  <c r="E361" i="7"/>
  <c r="E360" i="7"/>
  <c r="E359" i="7"/>
  <c r="E358" i="7"/>
  <c r="E357" i="7"/>
  <c r="E355" i="7"/>
  <c r="E354" i="7"/>
  <c r="E353" i="7"/>
  <c r="E352" i="7"/>
  <c r="E351" i="7"/>
  <c r="E350" i="7"/>
  <c r="E349" i="7"/>
  <c r="E348" i="7"/>
  <c r="E346" i="7"/>
  <c r="E345" i="7"/>
  <c r="E344" i="7"/>
  <c r="E343" i="7"/>
  <c r="E342" i="7"/>
  <c r="E341" i="7"/>
  <c r="E339" i="7"/>
  <c r="E338" i="7"/>
  <c r="E337" i="7"/>
  <c r="E336" i="7"/>
  <c r="E335" i="7"/>
  <c r="E334" i="7"/>
  <c r="E333" i="7"/>
  <c r="E331" i="7"/>
  <c r="E330" i="7"/>
  <c r="E329" i="7"/>
  <c r="E328" i="7"/>
  <c r="E327" i="7"/>
  <c r="E326" i="7"/>
  <c r="E325" i="7"/>
  <c r="E320" i="7"/>
  <c r="E319" i="7"/>
  <c r="E318" i="7"/>
  <c r="E317" i="7"/>
  <c r="E316" i="7"/>
  <c r="E315" i="7"/>
  <c r="E314" i="7"/>
  <c r="E312" i="7"/>
  <c r="E311" i="7"/>
  <c r="E309" i="7"/>
  <c r="E308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3" i="7"/>
  <c r="E292" i="7"/>
  <c r="E291" i="7"/>
  <c r="E290" i="7"/>
  <c r="E288" i="7"/>
  <c r="E287" i="7"/>
  <c r="E286" i="7"/>
  <c r="E285" i="7"/>
  <c r="E284" i="7"/>
  <c r="E283" i="7"/>
  <c r="E282" i="7"/>
  <c r="E281" i="7"/>
  <c r="E279" i="7"/>
  <c r="E278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0" i="7"/>
  <c r="E259" i="7"/>
  <c r="E258" i="7"/>
  <c r="E257" i="7"/>
  <c r="E256" i="7"/>
  <c r="E255" i="7"/>
  <c r="E254" i="7"/>
  <c r="E253" i="7"/>
  <c r="E251" i="7"/>
  <c r="E250" i="7"/>
  <c r="E249" i="7"/>
  <c r="E248" i="7"/>
  <c r="E247" i="7"/>
  <c r="E246" i="7"/>
  <c r="E245" i="7"/>
  <c r="E244" i="7"/>
  <c r="E243" i="7"/>
  <c r="E242" i="7"/>
  <c r="E240" i="7"/>
  <c r="E239" i="7"/>
  <c r="E238" i="7"/>
  <c r="E237" i="7"/>
  <c r="E236" i="7"/>
  <c r="E235" i="7"/>
  <c r="E234" i="7"/>
  <c r="E232" i="7"/>
  <c r="E231" i="7"/>
  <c r="E230" i="7"/>
  <c r="E229" i="7"/>
  <c r="E228" i="7"/>
  <c r="E227" i="7"/>
  <c r="E226" i="7"/>
  <c r="E225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7" i="7"/>
  <c r="E206" i="7"/>
  <c r="E205" i="7"/>
  <c r="E204" i="7"/>
  <c r="E203" i="7"/>
  <c r="E202" i="7"/>
  <c r="E200" i="7"/>
  <c r="E199" i="7"/>
  <c r="E198" i="7"/>
  <c r="E197" i="7"/>
  <c r="E196" i="7"/>
  <c r="E195" i="7"/>
  <c r="E193" i="7"/>
  <c r="E192" i="7"/>
  <c r="E191" i="7"/>
  <c r="E190" i="7"/>
  <c r="E189" i="7"/>
  <c r="E188" i="7"/>
  <c r="E187" i="7"/>
  <c r="E186" i="7"/>
  <c r="E181" i="7"/>
  <c r="E180" i="7"/>
  <c r="E179" i="7"/>
  <c r="E178" i="7"/>
  <c r="E176" i="7"/>
  <c r="E175" i="7"/>
  <c r="E174" i="7"/>
  <c r="E172" i="7"/>
  <c r="E171" i="7"/>
  <c r="E170" i="7"/>
  <c r="E168" i="7"/>
  <c r="E167" i="7"/>
  <c r="E166" i="7"/>
  <c r="E165" i="7"/>
  <c r="E164" i="7"/>
  <c r="E163" i="7"/>
  <c r="E162" i="7"/>
  <c r="E161" i="7"/>
  <c r="E159" i="7"/>
  <c r="E158" i="7"/>
  <c r="E156" i="7"/>
  <c r="E155" i="7"/>
  <c r="E153" i="7"/>
  <c r="E152" i="7"/>
  <c r="E151" i="7"/>
  <c r="E150" i="7"/>
  <c r="E149" i="7"/>
  <c r="E147" i="7"/>
  <c r="E146" i="7"/>
  <c r="E145" i="7"/>
  <c r="E144" i="7"/>
  <c r="E143" i="7"/>
  <c r="E142" i="7"/>
  <c r="E141" i="7"/>
  <c r="E140" i="7"/>
  <c r="E138" i="7"/>
  <c r="E137" i="7"/>
  <c r="E136" i="7"/>
  <c r="E135" i="7"/>
  <c r="E133" i="7"/>
  <c r="E132" i="7"/>
  <c r="E131" i="7"/>
  <c r="E130" i="7"/>
  <c r="E129" i="7"/>
  <c r="E128" i="7"/>
  <c r="E126" i="7"/>
  <c r="E125" i="7"/>
  <c r="E124" i="7"/>
  <c r="E123" i="7"/>
  <c r="E122" i="7"/>
  <c r="E121" i="7"/>
  <c r="E119" i="7"/>
  <c r="E118" i="7"/>
  <c r="E117" i="7"/>
  <c r="E116" i="7"/>
  <c r="E115" i="7"/>
  <c r="E114" i="7"/>
  <c r="E112" i="7"/>
  <c r="E111" i="7"/>
  <c r="E110" i="7"/>
  <c r="E109" i="7"/>
  <c r="E108" i="7"/>
  <c r="E107" i="7"/>
  <c r="E105" i="7"/>
  <c r="E104" i="7"/>
  <c r="E103" i="7"/>
  <c r="E102" i="7"/>
  <c r="E101" i="7"/>
  <c r="E99" i="7"/>
  <c r="E98" i="7"/>
  <c r="E97" i="7"/>
  <c r="E96" i="7"/>
  <c r="E95" i="7"/>
  <c r="E94" i="7"/>
  <c r="E93" i="7"/>
  <c r="E92" i="7"/>
  <c r="E91" i="7"/>
  <c r="E84" i="7"/>
  <c r="E83" i="7"/>
  <c r="E82" i="7"/>
  <c r="E80" i="7"/>
  <c r="E79" i="7"/>
  <c r="E77" i="7"/>
  <c r="E76" i="7"/>
  <c r="E75" i="7"/>
  <c r="E74" i="7"/>
  <c r="E71" i="7"/>
  <c r="E70" i="7"/>
  <c r="E69" i="7"/>
  <c r="E68" i="7"/>
  <c r="E67" i="7"/>
  <c r="E66" i="7"/>
  <c r="E65" i="7"/>
  <c r="E64" i="7"/>
  <c r="E63" i="7"/>
  <c r="E60" i="7"/>
  <c r="E59" i="7"/>
  <c r="E58" i="7"/>
  <c r="E57" i="7"/>
  <c r="E56" i="7"/>
  <c r="E55" i="7"/>
  <c r="E53" i="7"/>
  <c r="E52" i="7"/>
  <c r="E51" i="7"/>
  <c r="E49" i="7"/>
  <c r="E48" i="7"/>
  <c r="E46" i="7"/>
  <c r="E45" i="7"/>
  <c r="E44" i="7"/>
  <c r="E42" i="7"/>
  <c r="E41" i="7"/>
  <c r="E40" i="7"/>
  <c r="E39" i="7"/>
  <c r="E38" i="7"/>
  <c r="E37" i="7"/>
  <c r="E36" i="7"/>
  <c r="E35" i="7"/>
  <c r="E33" i="7"/>
  <c r="E32" i="7"/>
  <c r="E31" i="7"/>
  <c r="E30" i="7"/>
  <c r="E29" i="7"/>
  <c r="E28" i="7"/>
  <c r="E27" i="7"/>
  <c r="E26" i="7"/>
  <c r="E25" i="7"/>
  <c r="E24" i="7"/>
  <c r="E23" i="7"/>
  <c r="E21" i="7"/>
  <c r="E20" i="7"/>
  <c r="E19" i="7"/>
  <c r="E18" i="7"/>
  <c r="E14" i="7"/>
  <c r="E13" i="7"/>
  <c r="E12" i="7"/>
  <c r="E11" i="7"/>
  <c r="E10" i="7"/>
  <c r="E9" i="7"/>
  <c r="E8" i="7"/>
  <c r="E7" i="7"/>
  <c r="I766" i="5" l="1"/>
  <c r="H766" i="5"/>
  <c r="G766" i="5"/>
  <c r="F766" i="5"/>
  <c r="E766" i="5"/>
  <c r="D766" i="5"/>
  <c r="C766" i="5"/>
  <c r="B766" i="5"/>
  <c r="A766" i="5"/>
  <c r="I765" i="5"/>
  <c r="H765" i="5"/>
  <c r="G765" i="5"/>
  <c r="F765" i="5"/>
  <c r="E765" i="5"/>
  <c r="D765" i="5"/>
  <c r="C765" i="5"/>
  <c r="B765" i="5"/>
  <c r="A765" i="5"/>
  <c r="I764" i="5"/>
  <c r="H764" i="5"/>
  <c r="G764" i="5"/>
  <c r="F764" i="5"/>
  <c r="E764" i="5"/>
  <c r="D764" i="5"/>
  <c r="C764" i="5"/>
  <c r="B764" i="5"/>
  <c r="A764" i="5"/>
  <c r="I763" i="5"/>
  <c r="H763" i="5"/>
  <c r="G763" i="5"/>
  <c r="F763" i="5"/>
  <c r="E763" i="5"/>
  <c r="D763" i="5"/>
  <c r="C763" i="5"/>
  <c r="B763" i="5"/>
  <c r="A763" i="5"/>
  <c r="I762" i="5"/>
  <c r="H762" i="5"/>
  <c r="G762" i="5"/>
  <c r="F762" i="5"/>
  <c r="E762" i="5"/>
  <c r="D762" i="5"/>
  <c r="C762" i="5"/>
  <c r="B762" i="5"/>
  <c r="A762" i="5"/>
  <c r="I761" i="5"/>
  <c r="H761" i="5"/>
  <c r="G761" i="5"/>
  <c r="F761" i="5"/>
  <c r="E761" i="5"/>
  <c r="D761" i="5"/>
  <c r="C761" i="5"/>
  <c r="B761" i="5"/>
  <c r="A761" i="5"/>
  <c r="I760" i="5"/>
  <c r="H760" i="5"/>
  <c r="G760" i="5"/>
  <c r="F760" i="5"/>
  <c r="E760" i="5"/>
  <c r="D760" i="5"/>
  <c r="C760" i="5"/>
  <c r="B760" i="5"/>
  <c r="A760" i="5"/>
  <c r="I759" i="5"/>
  <c r="H759" i="5"/>
  <c r="G759" i="5"/>
  <c r="F759" i="5"/>
  <c r="E759" i="5"/>
  <c r="D759" i="5"/>
  <c r="C759" i="5"/>
  <c r="B759" i="5"/>
  <c r="A759" i="5"/>
  <c r="I758" i="5"/>
  <c r="H758" i="5"/>
  <c r="G758" i="5"/>
  <c r="F758" i="5"/>
  <c r="E758" i="5"/>
  <c r="D758" i="5"/>
  <c r="C758" i="5"/>
  <c r="B758" i="5"/>
  <c r="A758" i="5"/>
  <c r="I757" i="5"/>
  <c r="H757" i="5"/>
  <c r="G757" i="5"/>
  <c r="F757" i="5"/>
  <c r="E757" i="5"/>
  <c r="D757" i="5"/>
  <c r="C757" i="5"/>
  <c r="B757" i="5"/>
  <c r="A757" i="5"/>
  <c r="I756" i="5"/>
  <c r="H756" i="5"/>
  <c r="G756" i="5"/>
  <c r="F756" i="5"/>
  <c r="E756" i="5"/>
  <c r="D756" i="5"/>
  <c r="C756" i="5"/>
  <c r="B756" i="5"/>
  <c r="A756" i="5"/>
  <c r="I755" i="5"/>
  <c r="H755" i="5"/>
  <c r="G755" i="5"/>
  <c r="F755" i="5"/>
  <c r="E755" i="5"/>
  <c r="D755" i="5"/>
  <c r="C755" i="5"/>
  <c r="B755" i="5"/>
  <c r="A755" i="5"/>
  <c r="I754" i="5"/>
  <c r="H754" i="5"/>
  <c r="G754" i="5"/>
  <c r="F754" i="5"/>
  <c r="E754" i="5"/>
  <c r="D754" i="5"/>
  <c r="C754" i="5"/>
  <c r="B754" i="5"/>
  <c r="A754" i="5"/>
  <c r="I753" i="5"/>
  <c r="H753" i="5"/>
  <c r="G753" i="5"/>
  <c r="F753" i="5"/>
  <c r="E753" i="5"/>
  <c r="D753" i="5"/>
  <c r="C753" i="5"/>
  <c r="B753" i="5"/>
  <c r="A753" i="5"/>
  <c r="I752" i="5"/>
  <c r="H752" i="5"/>
  <c r="G752" i="5"/>
  <c r="F752" i="5"/>
  <c r="E752" i="5"/>
  <c r="D752" i="5"/>
  <c r="C752" i="5"/>
  <c r="B752" i="5"/>
  <c r="A752" i="5"/>
  <c r="I751" i="5"/>
  <c r="H751" i="5"/>
  <c r="G751" i="5"/>
  <c r="F751" i="5"/>
  <c r="E751" i="5"/>
  <c r="D751" i="5"/>
  <c r="C751" i="5"/>
  <c r="B751" i="5"/>
  <c r="A751" i="5"/>
  <c r="I750" i="5"/>
  <c r="H750" i="5"/>
  <c r="G750" i="5"/>
  <c r="F750" i="5"/>
  <c r="E750" i="5"/>
  <c r="D750" i="5"/>
  <c r="C750" i="5"/>
  <c r="B750" i="5"/>
  <c r="A750" i="5"/>
  <c r="I749" i="5"/>
  <c r="H749" i="5"/>
  <c r="G749" i="5"/>
  <c r="F749" i="5"/>
  <c r="E749" i="5"/>
  <c r="D749" i="5"/>
  <c r="C749" i="5"/>
  <c r="B749" i="5"/>
  <c r="A749" i="5"/>
  <c r="I748" i="5"/>
  <c r="H748" i="5"/>
  <c r="G748" i="5"/>
  <c r="F748" i="5"/>
  <c r="E748" i="5"/>
  <c r="D748" i="5"/>
  <c r="C748" i="5"/>
  <c r="B748" i="5"/>
  <c r="A748" i="5"/>
  <c r="I747" i="5"/>
  <c r="H747" i="5"/>
  <c r="G747" i="5"/>
  <c r="F747" i="5"/>
  <c r="E747" i="5"/>
  <c r="D747" i="5"/>
  <c r="C747" i="5"/>
  <c r="B747" i="5"/>
  <c r="A747" i="5"/>
  <c r="I746" i="5"/>
  <c r="H746" i="5"/>
  <c r="G746" i="5"/>
  <c r="F746" i="5"/>
  <c r="E746" i="5"/>
  <c r="D746" i="5"/>
  <c r="C746" i="5"/>
  <c r="B746" i="5"/>
  <c r="A746" i="5"/>
  <c r="I745" i="5"/>
  <c r="H745" i="5"/>
  <c r="G745" i="5"/>
  <c r="F745" i="5"/>
  <c r="E745" i="5"/>
  <c r="D745" i="5"/>
  <c r="C745" i="5"/>
  <c r="B745" i="5"/>
  <c r="A745" i="5"/>
  <c r="I744" i="5"/>
  <c r="H744" i="5"/>
  <c r="G744" i="5"/>
  <c r="F744" i="5"/>
  <c r="E744" i="5"/>
  <c r="D744" i="5"/>
  <c r="C744" i="5"/>
  <c r="B744" i="5"/>
  <c r="A744" i="5"/>
  <c r="I743" i="5"/>
  <c r="H743" i="5"/>
  <c r="G743" i="5"/>
  <c r="F743" i="5"/>
  <c r="E743" i="5"/>
  <c r="D743" i="5"/>
  <c r="C743" i="5"/>
  <c r="B743" i="5"/>
  <c r="A743" i="5"/>
  <c r="I742" i="5"/>
  <c r="H742" i="5"/>
  <c r="G742" i="5"/>
  <c r="F742" i="5"/>
  <c r="E742" i="5"/>
  <c r="D742" i="5"/>
  <c r="C742" i="5"/>
  <c r="B742" i="5"/>
  <c r="A742" i="5"/>
  <c r="I741" i="5"/>
  <c r="H741" i="5"/>
  <c r="G741" i="5"/>
  <c r="F741" i="5"/>
  <c r="E741" i="5"/>
  <c r="D741" i="5"/>
  <c r="C741" i="5"/>
  <c r="B741" i="5"/>
  <c r="A741" i="5"/>
  <c r="I740" i="5"/>
  <c r="H740" i="5"/>
  <c r="G740" i="5"/>
  <c r="F740" i="5"/>
  <c r="E740" i="5"/>
  <c r="D740" i="5"/>
  <c r="C740" i="5"/>
  <c r="B740" i="5"/>
  <c r="A740" i="5"/>
  <c r="I739" i="5"/>
  <c r="H739" i="5"/>
  <c r="G739" i="5"/>
  <c r="F739" i="5"/>
  <c r="E739" i="5"/>
  <c r="D739" i="5"/>
  <c r="C739" i="5"/>
  <c r="B739" i="5"/>
  <c r="A739" i="5"/>
  <c r="I738" i="5"/>
  <c r="H738" i="5"/>
  <c r="G738" i="5"/>
  <c r="F738" i="5"/>
  <c r="E738" i="5"/>
  <c r="D738" i="5"/>
  <c r="C738" i="5"/>
  <c r="B738" i="5"/>
  <c r="A738" i="5"/>
  <c r="I737" i="5"/>
  <c r="H737" i="5"/>
  <c r="G737" i="5"/>
  <c r="F737" i="5"/>
  <c r="E737" i="5"/>
  <c r="D737" i="5"/>
  <c r="C737" i="5"/>
  <c r="B737" i="5"/>
  <c r="A737" i="5"/>
  <c r="I736" i="5"/>
  <c r="H736" i="5"/>
  <c r="G736" i="5"/>
  <c r="F736" i="5"/>
  <c r="E736" i="5"/>
  <c r="D736" i="5"/>
  <c r="C736" i="5"/>
  <c r="B736" i="5"/>
  <c r="A736" i="5"/>
  <c r="I735" i="5"/>
  <c r="H735" i="5"/>
  <c r="G735" i="5"/>
  <c r="F735" i="5"/>
  <c r="E735" i="5"/>
  <c r="D735" i="5"/>
  <c r="C735" i="5"/>
  <c r="B735" i="5"/>
  <c r="A735" i="5"/>
  <c r="I734" i="5"/>
  <c r="H734" i="5"/>
  <c r="G734" i="5"/>
  <c r="F734" i="5"/>
  <c r="E734" i="5"/>
  <c r="D734" i="5"/>
  <c r="C734" i="5"/>
  <c r="B734" i="5"/>
  <c r="A734" i="5"/>
  <c r="I733" i="5"/>
  <c r="H733" i="5"/>
  <c r="G733" i="5"/>
  <c r="F733" i="5"/>
  <c r="E733" i="5"/>
  <c r="D733" i="5"/>
  <c r="C733" i="5"/>
  <c r="B733" i="5"/>
  <c r="A733" i="5"/>
  <c r="I732" i="5"/>
  <c r="H732" i="5"/>
  <c r="G732" i="5"/>
  <c r="F732" i="5"/>
  <c r="E732" i="5"/>
  <c r="D732" i="5"/>
  <c r="C732" i="5"/>
  <c r="B732" i="5"/>
  <c r="A732" i="5"/>
  <c r="I731" i="5"/>
  <c r="H731" i="5"/>
  <c r="G731" i="5"/>
  <c r="F731" i="5"/>
  <c r="E731" i="5"/>
  <c r="D731" i="5"/>
  <c r="C731" i="5"/>
  <c r="B731" i="5"/>
  <c r="A731" i="5"/>
  <c r="I730" i="5"/>
  <c r="H730" i="5"/>
  <c r="G730" i="5"/>
  <c r="F730" i="5"/>
  <c r="E730" i="5"/>
  <c r="D730" i="5"/>
  <c r="C730" i="5"/>
  <c r="B730" i="5"/>
  <c r="A730" i="5"/>
  <c r="I729" i="5"/>
  <c r="H729" i="5"/>
  <c r="G729" i="5"/>
  <c r="F729" i="5"/>
  <c r="E729" i="5"/>
  <c r="D729" i="5"/>
  <c r="C729" i="5"/>
  <c r="B729" i="5"/>
  <c r="A729" i="5"/>
  <c r="I728" i="5"/>
  <c r="H728" i="5"/>
  <c r="G728" i="5"/>
  <c r="F728" i="5"/>
  <c r="E728" i="5"/>
  <c r="D728" i="5"/>
  <c r="C728" i="5"/>
  <c r="B728" i="5"/>
  <c r="A728" i="5"/>
  <c r="I727" i="5"/>
  <c r="H727" i="5"/>
  <c r="G727" i="5"/>
  <c r="F727" i="5"/>
  <c r="E727" i="5"/>
  <c r="D727" i="5"/>
  <c r="C727" i="5"/>
  <c r="B727" i="5"/>
  <c r="A727" i="5"/>
  <c r="I726" i="5"/>
  <c r="H726" i="5"/>
  <c r="G726" i="5"/>
  <c r="F726" i="5"/>
  <c r="E726" i="5"/>
  <c r="D726" i="5"/>
  <c r="C726" i="5"/>
  <c r="B726" i="5"/>
  <c r="A726" i="5"/>
  <c r="I725" i="5"/>
  <c r="H725" i="5"/>
  <c r="G725" i="5"/>
  <c r="F725" i="5"/>
  <c r="E725" i="5"/>
  <c r="D725" i="5"/>
  <c r="C725" i="5"/>
  <c r="B725" i="5"/>
  <c r="A725" i="5"/>
  <c r="I724" i="5"/>
  <c r="H724" i="5"/>
  <c r="G724" i="5"/>
  <c r="F724" i="5"/>
  <c r="E724" i="5"/>
  <c r="D724" i="5"/>
  <c r="C724" i="5"/>
  <c r="B724" i="5"/>
  <c r="A724" i="5"/>
  <c r="I723" i="5"/>
  <c r="H723" i="5"/>
  <c r="G723" i="5"/>
  <c r="F723" i="5"/>
  <c r="E723" i="5"/>
  <c r="D723" i="5"/>
  <c r="C723" i="5"/>
  <c r="B723" i="5"/>
  <c r="A723" i="5"/>
  <c r="I722" i="5"/>
  <c r="H722" i="5"/>
  <c r="G722" i="5"/>
  <c r="F722" i="5"/>
  <c r="E722" i="5"/>
  <c r="D722" i="5"/>
  <c r="C722" i="5"/>
  <c r="B722" i="5"/>
  <c r="A722" i="5"/>
  <c r="I721" i="5"/>
  <c r="H721" i="5"/>
  <c r="G721" i="5"/>
  <c r="F721" i="5"/>
  <c r="E721" i="5"/>
  <c r="D721" i="5"/>
  <c r="C721" i="5"/>
  <c r="B721" i="5"/>
  <c r="A721" i="5"/>
  <c r="I720" i="5"/>
  <c r="H720" i="5"/>
  <c r="G720" i="5"/>
  <c r="F720" i="5"/>
  <c r="E720" i="5"/>
  <c r="D720" i="5"/>
  <c r="C720" i="5"/>
  <c r="B720" i="5"/>
  <c r="A720" i="5"/>
  <c r="I719" i="5"/>
  <c r="H719" i="5"/>
  <c r="G719" i="5"/>
  <c r="F719" i="5"/>
  <c r="E719" i="5"/>
  <c r="D719" i="5"/>
  <c r="C719" i="5"/>
  <c r="B719" i="5"/>
  <c r="A719" i="5"/>
  <c r="I718" i="5"/>
  <c r="H718" i="5"/>
  <c r="G718" i="5"/>
  <c r="F718" i="5"/>
  <c r="E718" i="5"/>
  <c r="D718" i="5"/>
  <c r="C718" i="5"/>
  <c r="B718" i="5"/>
  <c r="A718" i="5"/>
  <c r="I717" i="5"/>
  <c r="H717" i="5"/>
  <c r="G717" i="5"/>
  <c r="F717" i="5"/>
  <c r="E717" i="5"/>
  <c r="D717" i="5"/>
  <c r="C717" i="5"/>
  <c r="B717" i="5"/>
  <c r="A717" i="5"/>
  <c r="I716" i="5"/>
  <c r="H716" i="5"/>
  <c r="G716" i="5"/>
  <c r="F716" i="5"/>
  <c r="E716" i="5"/>
  <c r="D716" i="5"/>
  <c r="C716" i="5"/>
  <c r="B716" i="5"/>
  <c r="A716" i="5"/>
  <c r="I715" i="5"/>
  <c r="H715" i="5"/>
  <c r="G715" i="5"/>
  <c r="F715" i="5"/>
  <c r="E715" i="5"/>
  <c r="D715" i="5"/>
  <c r="C715" i="5"/>
  <c r="B715" i="5"/>
  <c r="A715" i="5"/>
  <c r="I714" i="5"/>
  <c r="H714" i="5"/>
  <c r="G714" i="5"/>
  <c r="F714" i="5"/>
  <c r="E714" i="5"/>
  <c r="D714" i="5"/>
  <c r="C714" i="5"/>
  <c r="B714" i="5"/>
  <c r="A714" i="5"/>
  <c r="I713" i="5"/>
  <c r="H713" i="5"/>
  <c r="G713" i="5"/>
  <c r="F713" i="5"/>
  <c r="E713" i="5"/>
  <c r="D713" i="5"/>
  <c r="C713" i="5"/>
  <c r="B713" i="5"/>
  <c r="A713" i="5"/>
  <c r="I712" i="5"/>
  <c r="H712" i="5"/>
  <c r="G712" i="5"/>
  <c r="F712" i="5"/>
  <c r="E712" i="5"/>
  <c r="D712" i="5"/>
  <c r="C712" i="5"/>
  <c r="B712" i="5"/>
  <c r="A712" i="5"/>
  <c r="I711" i="5"/>
  <c r="H711" i="5"/>
  <c r="G711" i="5"/>
  <c r="F711" i="5"/>
  <c r="E711" i="5"/>
  <c r="D711" i="5"/>
  <c r="C711" i="5"/>
  <c r="B711" i="5"/>
  <c r="A711" i="5"/>
  <c r="I710" i="5"/>
  <c r="H710" i="5"/>
  <c r="G710" i="5"/>
  <c r="F710" i="5"/>
  <c r="E710" i="5"/>
  <c r="D710" i="5"/>
  <c r="C710" i="5"/>
  <c r="B710" i="5"/>
  <c r="A710" i="5"/>
  <c r="I709" i="5"/>
  <c r="H709" i="5"/>
  <c r="G709" i="5"/>
  <c r="F709" i="5"/>
  <c r="E709" i="5"/>
  <c r="D709" i="5"/>
  <c r="C709" i="5"/>
  <c r="B709" i="5"/>
  <c r="A709" i="5"/>
  <c r="I706" i="5"/>
  <c r="H706" i="5"/>
  <c r="G706" i="5"/>
  <c r="F706" i="5"/>
  <c r="E706" i="5"/>
  <c r="D706" i="5"/>
  <c r="C706" i="5"/>
  <c r="B706" i="5"/>
  <c r="A706" i="5"/>
  <c r="I705" i="5"/>
  <c r="H705" i="5"/>
  <c r="G705" i="5"/>
  <c r="F705" i="5"/>
  <c r="E705" i="5"/>
  <c r="D705" i="5"/>
  <c r="C705" i="5"/>
  <c r="B705" i="5"/>
  <c r="A705" i="5"/>
  <c r="I698" i="5"/>
  <c r="H698" i="5"/>
  <c r="G698" i="5"/>
  <c r="F698" i="5"/>
  <c r="E698" i="5"/>
  <c r="D698" i="5"/>
  <c r="C698" i="5"/>
  <c r="B698" i="5"/>
  <c r="A698" i="5"/>
  <c r="I697" i="5"/>
  <c r="H697" i="5"/>
  <c r="G697" i="5"/>
  <c r="F697" i="5"/>
  <c r="E697" i="5"/>
  <c r="D697" i="5"/>
  <c r="C697" i="5"/>
  <c r="B697" i="5"/>
  <c r="A697" i="5"/>
  <c r="O695" i="5"/>
  <c r="N695" i="5"/>
  <c r="M695" i="5"/>
  <c r="I691" i="5"/>
  <c r="H691" i="5"/>
  <c r="G691" i="5"/>
  <c r="F691" i="5"/>
  <c r="E691" i="5"/>
  <c r="D691" i="5"/>
  <c r="C691" i="5"/>
  <c r="B691" i="5"/>
  <c r="A691" i="5"/>
  <c r="I690" i="5"/>
  <c r="H690" i="5"/>
  <c r="G690" i="5"/>
  <c r="F690" i="5"/>
  <c r="E690" i="5"/>
  <c r="D690" i="5"/>
  <c r="C690" i="5"/>
  <c r="B690" i="5"/>
  <c r="A690" i="5"/>
  <c r="I687" i="5"/>
  <c r="H687" i="5"/>
  <c r="G687" i="5"/>
  <c r="F687" i="5"/>
  <c r="E687" i="5"/>
  <c r="D687" i="5"/>
  <c r="C687" i="5"/>
  <c r="B687" i="5"/>
  <c r="A687" i="5"/>
  <c r="I686" i="5"/>
  <c r="H686" i="5"/>
  <c r="G686" i="5"/>
  <c r="F686" i="5"/>
  <c r="E686" i="5"/>
  <c r="D686" i="5"/>
  <c r="C686" i="5"/>
  <c r="B686" i="5"/>
  <c r="A686" i="5"/>
  <c r="I683" i="5"/>
  <c r="H683" i="5"/>
  <c r="G683" i="5"/>
  <c r="F683" i="5"/>
  <c r="E683" i="5"/>
  <c r="D683" i="5"/>
  <c r="C683" i="5"/>
  <c r="B683" i="5"/>
  <c r="A683" i="5"/>
  <c r="I682" i="5"/>
  <c r="H682" i="5"/>
  <c r="G682" i="5"/>
  <c r="F682" i="5"/>
  <c r="E682" i="5"/>
  <c r="D682" i="5"/>
  <c r="C682" i="5"/>
  <c r="B682" i="5"/>
  <c r="A682" i="5"/>
  <c r="I677" i="5"/>
  <c r="H677" i="5"/>
  <c r="G677" i="5"/>
  <c r="F677" i="5"/>
  <c r="E677" i="5"/>
  <c r="D677" i="5"/>
  <c r="C677" i="5"/>
  <c r="B677" i="5"/>
  <c r="A677" i="5"/>
  <c r="I676" i="5"/>
  <c r="H676" i="5"/>
  <c r="G676" i="5"/>
  <c r="F676" i="5"/>
  <c r="E676" i="5"/>
  <c r="D676" i="5"/>
  <c r="C676" i="5"/>
  <c r="B676" i="5"/>
  <c r="A676" i="5"/>
  <c r="I666" i="5"/>
  <c r="H666" i="5"/>
  <c r="G666" i="5"/>
  <c r="F666" i="5"/>
  <c r="E666" i="5"/>
  <c r="D666" i="5"/>
  <c r="C666" i="5"/>
  <c r="B666" i="5"/>
  <c r="A666" i="5"/>
  <c r="I665" i="5"/>
  <c r="H665" i="5"/>
  <c r="G665" i="5"/>
  <c r="F665" i="5"/>
  <c r="E665" i="5"/>
  <c r="D665" i="5"/>
  <c r="C665" i="5"/>
  <c r="B665" i="5"/>
  <c r="A665" i="5"/>
  <c r="I659" i="5"/>
  <c r="H659" i="5"/>
  <c r="G659" i="5"/>
  <c r="F659" i="5"/>
  <c r="E659" i="5"/>
  <c r="D659" i="5"/>
  <c r="C659" i="5"/>
  <c r="B659" i="5"/>
  <c r="A659" i="5"/>
  <c r="I658" i="5"/>
  <c r="H658" i="5"/>
  <c r="G658" i="5"/>
  <c r="F658" i="5"/>
  <c r="E658" i="5"/>
  <c r="D658" i="5"/>
  <c r="C658" i="5"/>
  <c r="B658" i="5"/>
  <c r="A658" i="5"/>
  <c r="I654" i="5"/>
  <c r="H654" i="5"/>
  <c r="G654" i="5"/>
  <c r="F654" i="5"/>
  <c r="E654" i="5"/>
  <c r="D654" i="5"/>
  <c r="C654" i="5"/>
  <c r="B654" i="5"/>
  <c r="A654" i="5"/>
  <c r="I653" i="5"/>
  <c r="H653" i="5"/>
  <c r="G653" i="5"/>
  <c r="F653" i="5"/>
  <c r="E653" i="5"/>
  <c r="D653" i="5"/>
  <c r="C653" i="5"/>
  <c r="B653" i="5"/>
  <c r="A653" i="5"/>
  <c r="I644" i="5"/>
  <c r="H644" i="5"/>
  <c r="G644" i="5"/>
  <c r="F644" i="5"/>
  <c r="E644" i="5"/>
  <c r="D644" i="5"/>
  <c r="C644" i="5"/>
  <c r="B644" i="5"/>
  <c r="A644" i="5"/>
  <c r="I643" i="5"/>
  <c r="H643" i="5"/>
  <c r="G643" i="5"/>
  <c r="F643" i="5"/>
  <c r="E643" i="5"/>
  <c r="D643" i="5"/>
  <c r="C643" i="5"/>
  <c r="B643" i="5"/>
  <c r="A643" i="5"/>
  <c r="I634" i="5"/>
  <c r="H634" i="5"/>
  <c r="G634" i="5"/>
  <c r="F634" i="5"/>
  <c r="E634" i="5"/>
  <c r="D634" i="5"/>
  <c r="C634" i="5"/>
  <c r="B634" i="5"/>
  <c r="A634" i="5"/>
  <c r="I633" i="5"/>
  <c r="H633" i="5"/>
  <c r="G633" i="5"/>
  <c r="F633" i="5"/>
  <c r="E633" i="5"/>
  <c r="D633" i="5"/>
  <c r="C633" i="5"/>
  <c r="B633" i="5"/>
  <c r="A633" i="5"/>
  <c r="I628" i="5"/>
  <c r="H628" i="5"/>
  <c r="G628" i="5"/>
  <c r="F628" i="5"/>
  <c r="E628" i="5"/>
  <c r="D628" i="5"/>
  <c r="C628" i="5"/>
  <c r="B628" i="5"/>
  <c r="A628" i="5"/>
  <c r="I627" i="5"/>
  <c r="H627" i="5"/>
  <c r="G627" i="5"/>
  <c r="F627" i="5"/>
  <c r="E627" i="5"/>
  <c r="D627" i="5"/>
  <c r="C627" i="5"/>
  <c r="B627" i="5"/>
  <c r="A627" i="5"/>
  <c r="I624" i="5"/>
  <c r="H624" i="5"/>
  <c r="G624" i="5"/>
  <c r="F624" i="5"/>
  <c r="E624" i="5"/>
  <c r="D624" i="5"/>
  <c r="C624" i="5"/>
  <c r="B624" i="5"/>
  <c r="A624" i="5"/>
  <c r="I623" i="5"/>
  <c r="H623" i="5"/>
  <c r="G623" i="5"/>
  <c r="F623" i="5"/>
  <c r="E623" i="5"/>
  <c r="D623" i="5"/>
  <c r="C623" i="5"/>
  <c r="B623" i="5"/>
  <c r="A623" i="5"/>
  <c r="I614" i="5"/>
  <c r="H614" i="5"/>
  <c r="G614" i="5"/>
  <c r="F614" i="5"/>
  <c r="E614" i="5"/>
  <c r="D614" i="5"/>
  <c r="C614" i="5"/>
  <c r="B614" i="5"/>
  <c r="A614" i="5"/>
  <c r="I613" i="5"/>
  <c r="H613" i="5"/>
  <c r="G613" i="5"/>
  <c r="F613" i="5"/>
  <c r="E613" i="5"/>
  <c r="D613" i="5"/>
  <c r="C613" i="5"/>
  <c r="B613" i="5"/>
  <c r="A613" i="5"/>
  <c r="I606" i="5"/>
  <c r="H606" i="5"/>
  <c r="G606" i="5"/>
  <c r="F606" i="5"/>
  <c r="E606" i="5"/>
  <c r="D606" i="5"/>
  <c r="C606" i="5"/>
  <c r="B606" i="5"/>
  <c r="A606" i="5"/>
  <c r="I605" i="5"/>
  <c r="H605" i="5"/>
  <c r="G605" i="5"/>
  <c r="F605" i="5"/>
  <c r="E605" i="5"/>
  <c r="D605" i="5"/>
  <c r="C605" i="5"/>
  <c r="B605" i="5"/>
  <c r="A605" i="5"/>
  <c r="I599" i="5"/>
  <c r="H599" i="5"/>
  <c r="G599" i="5"/>
  <c r="F599" i="5"/>
  <c r="E599" i="5"/>
  <c r="D599" i="5"/>
  <c r="C599" i="5"/>
  <c r="B599" i="5"/>
  <c r="A599" i="5"/>
  <c r="I598" i="5"/>
  <c r="H598" i="5"/>
  <c r="G598" i="5"/>
  <c r="F598" i="5"/>
  <c r="E598" i="5"/>
  <c r="D598" i="5"/>
  <c r="C598" i="5"/>
  <c r="B598" i="5"/>
  <c r="A598" i="5"/>
  <c r="I597" i="5"/>
  <c r="H597" i="5"/>
  <c r="G597" i="5"/>
  <c r="F597" i="5"/>
  <c r="E597" i="5"/>
  <c r="D597" i="5"/>
  <c r="C597" i="5"/>
  <c r="B597" i="5"/>
  <c r="A597" i="5"/>
  <c r="I596" i="5"/>
  <c r="H596" i="5"/>
  <c r="G596" i="5"/>
  <c r="F596" i="5"/>
  <c r="E596" i="5"/>
  <c r="D596" i="5"/>
  <c r="C596" i="5"/>
  <c r="B596" i="5"/>
  <c r="A596" i="5"/>
  <c r="I595" i="5"/>
  <c r="H595" i="5"/>
  <c r="G595" i="5"/>
  <c r="F595" i="5"/>
  <c r="E595" i="5"/>
  <c r="D595" i="5"/>
  <c r="C595" i="5"/>
  <c r="B595" i="5"/>
  <c r="A595" i="5"/>
  <c r="I594" i="5"/>
  <c r="H594" i="5"/>
  <c r="G594" i="5"/>
  <c r="F594" i="5"/>
  <c r="E594" i="5"/>
  <c r="D594" i="5"/>
  <c r="C594" i="5"/>
  <c r="B594" i="5"/>
  <c r="A594" i="5"/>
  <c r="I593" i="5"/>
  <c r="H593" i="5"/>
  <c r="G593" i="5"/>
  <c r="F593" i="5"/>
  <c r="E593" i="5"/>
  <c r="D593" i="5"/>
  <c r="C593" i="5"/>
  <c r="B593" i="5"/>
  <c r="A593" i="5"/>
  <c r="I592" i="5"/>
  <c r="H592" i="5"/>
  <c r="G592" i="5"/>
  <c r="F592" i="5"/>
  <c r="E592" i="5"/>
  <c r="D592" i="5"/>
  <c r="C592" i="5"/>
  <c r="B592" i="5"/>
  <c r="A592" i="5"/>
  <c r="I591" i="5"/>
  <c r="H591" i="5"/>
  <c r="G591" i="5"/>
  <c r="F591" i="5"/>
  <c r="E591" i="5"/>
  <c r="D591" i="5"/>
  <c r="C591" i="5"/>
  <c r="B591" i="5"/>
  <c r="A591" i="5"/>
  <c r="I590" i="5"/>
  <c r="H590" i="5"/>
  <c r="G590" i="5"/>
  <c r="F590" i="5"/>
  <c r="E590" i="5"/>
  <c r="D590" i="5"/>
  <c r="C590" i="5"/>
  <c r="B590" i="5"/>
  <c r="A590" i="5"/>
  <c r="I589" i="5"/>
  <c r="H589" i="5"/>
  <c r="G589" i="5"/>
  <c r="F589" i="5"/>
  <c r="E589" i="5"/>
  <c r="D589" i="5"/>
  <c r="C589" i="5"/>
  <c r="B589" i="5"/>
  <c r="A589" i="5"/>
  <c r="I588" i="5"/>
  <c r="H588" i="5"/>
  <c r="G588" i="5"/>
  <c r="F588" i="5"/>
  <c r="E588" i="5"/>
  <c r="D588" i="5"/>
  <c r="C588" i="5"/>
  <c r="B588" i="5"/>
  <c r="A588" i="5"/>
  <c r="I587" i="5"/>
  <c r="H587" i="5"/>
  <c r="G587" i="5"/>
  <c r="F587" i="5"/>
  <c r="E587" i="5"/>
  <c r="D587" i="5"/>
  <c r="C587" i="5"/>
  <c r="B587" i="5"/>
  <c r="A587" i="5"/>
  <c r="I586" i="5"/>
  <c r="H586" i="5"/>
  <c r="G586" i="5"/>
  <c r="F586" i="5"/>
  <c r="E586" i="5"/>
  <c r="D586" i="5"/>
  <c r="C586" i="5"/>
  <c r="B586" i="5"/>
  <c r="A586" i="5"/>
  <c r="I585" i="5"/>
  <c r="H585" i="5"/>
  <c r="G585" i="5"/>
  <c r="F585" i="5"/>
  <c r="E585" i="5"/>
  <c r="D585" i="5"/>
  <c r="C585" i="5"/>
  <c r="B585" i="5"/>
  <c r="A585" i="5"/>
  <c r="I584" i="5"/>
  <c r="H584" i="5"/>
  <c r="G584" i="5"/>
  <c r="F584" i="5"/>
  <c r="E584" i="5"/>
  <c r="D584" i="5"/>
  <c r="C584" i="5"/>
  <c r="B584" i="5"/>
  <c r="A584" i="5"/>
  <c r="I583" i="5"/>
  <c r="H583" i="5"/>
  <c r="G583" i="5"/>
  <c r="F583" i="5"/>
  <c r="E583" i="5"/>
  <c r="D583" i="5"/>
  <c r="C583" i="5"/>
  <c r="B583" i="5"/>
  <c r="A583" i="5"/>
  <c r="I582" i="5"/>
  <c r="H582" i="5"/>
  <c r="G582" i="5"/>
  <c r="F582" i="5"/>
  <c r="E582" i="5"/>
  <c r="D582" i="5"/>
  <c r="C582" i="5"/>
  <c r="B582" i="5"/>
  <c r="A582" i="5"/>
  <c r="I581" i="5"/>
  <c r="H581" i="5"/>
  <c r="G581" i="5"/>
  <c r="F581" i="5"/>
  <c r="E581" i="5"/>
  <c r="D581" i="5"/>
  <c r="C581" i="5"/>
  <c r="B581" i="5"/>
  <c r="A581" i="5"/>
  <c r="I575" i="5"/>
  <c r="H575" i="5"/>
  <c r="G575" i="5"/>
  <c r="F575" i="5"/>
  <c r="E575" i="5"/>
  <c r="D575" i="5"/>
  <c r="C575" i="5"/>
  <c r="B575" i="5"/>
  <c r="A575" i="5"/>
  <c r="I574" i="5"/>
  <c r="H574" i="5"/>
  <c r="G574" i="5"/>
  <c r="F574" i="5"/>
  <c r="E574" i="5"/>
  <c r="D574" i="5"/>
  <c r="C574" i="5"/>
  <c r="B574" i="5"/>
  <c r="A574" i="5"/>
  <c r="I568" i="5"/>
  <c r="H568" i="5"/>
  <c r="G568" i="5"/>
  <c r="F568" i="5"/>
  <c r="E568" i="5"/>
  <c r="D568" i="5"/>
  <c r="C568" i="5"/>
  <c r="B568" i="5"/>
  <c r="A568" i="5"/>
  <c r="I567" i="5"/>
  <c r="H567" i="5"/>
  <c r="G567" i="5"/>
  <c r="F567" i="5"/>
  <c r="E567" i="5"/>
  <c r="D567" i="5"/>
  <c r="C567" i="5"/>
  <c r="B567" i="5"/>
  <c r="A567" i="5"/>
  <c r="I558" i="5"/>
  <c r="H558" i="5"/>
  <c r="G558" i="5"/>
  <c r="F558" i="5"/>
  <c r="E558" i="5"/>
  <c r="D558" i="5"/>
  <c r="C558" i="5"/>
  <c r="B558" i="5"/>
  <c r="A558" i="5"/>
  <c r="I557" i="5"/>
  <c r="H557" i="5"/>
  <c r="G557" i="5"/>
  <c r="F557" i="5"/>
  <c r="E557" i="5"/>
  <c r="D557" i="5"/>
  <c r="C557" i="5"/>
  <c r="B557" i="5"/>
  <c r="A557" i="5"/>
  <c r="I548" i="5"/>
  <c r="H548" i="5"/>
  <c r="G548" i="5"/>
  <c r="F548" i="5"/>
  <c r="E548" i="5"/>
  <c r="D548" i="5"/>
  <c r="C548" i="5"/>
  <c r="B548" i="5"/>
  <c r="A548" i="5"/>
  <c r="I547" i="5"/>
  <c r="H547" i="5"/>
  <c r="G547" i="5"/>
  <c r="F547" i="5"/>
  <c r="E547" i="5"/>
  <c r="D547" i="5"/>
  <c r="C547" i="5"/>
  <c r="B547" i="5"/>
  <c r="A547" i="5"/>
  <c r="I538" i="5"/>
  <c r="H538" i="5"/>
  <c r="G538" i="5"/>
  <c r="F538" i="5"/>
  <c r="E538" i="5"/>
  <c r="D538" i="5"/>
  <c r="C538" i="5"/>
  <c r="B538" i="5"/>
  <c r="A538" i="5"/>
  <c r="I537" i="5"/>
  <c r="H537" i="5"/>
  <c r="G537" i="5"/>
  <c r="F537" i="5"/>
  <c r="E537" i="5"/>
  <c r="D537" i="5"/>
  <c r="C537" i="5"/>
  <c r="B537" i="5"/>
  <c r="A537" i="5"/>
  <c r="I527" i="5"/>
  <c r="H527" i="5"/>
  <c r="G527" i="5"/>
  <c r="F527" i="5"/>
  <c r="E527" i="5"/>
  <c r="D527" i="5"/>
  <c r="C527" i="5"/>
  <c r="B527" i="5"/>
  <c r="A527" i="5"/>
  <c r="I526" i="5"/>
  <c r="H526" i="5"/>
  <c r="G526" i="5"/>
  <c r="F526" i="5"/>
  <c r="E526" i="5"/>
  <c r="D526" i="5"/>
  <c r="C526" i="5"/>
  <c r="B526" i="5"/>
  <c r="A526" i="5"/>
  <c r="I519" i="5"/>
  <c r="H519" i="5"/>
  <c r="G519" i="5"/>
  <c r="F519" i="5"/>
  <c r="E519" i="5"/>
  <c r="D519" i="5"/>
  <c r="C519" i="5"/>
  <c r="B519" i="5"/>
  <c r="A519" i="5"/>
  <c r="I518" i="5"/>
  <c r="H518" i="5"/>
  <c r="G518" i="5"/>
  <c r="F518" i="5"/>
  <c r="E518" i="5"/>
  <c r="D518" i="5"/>
  <c r="C518" i="5"/>
  <c r="B518" i="5"/>
  <c r="A518" i="5"/>
  <c r="I514" i="5"/>
  <c r="H514" i="5"/>
  <c r="G514" i="5"/>
  <c r="F514" i="5"/>
  <c r="E514" i="5"/>
  <c r="D514" i="5"/>
  <c r="C514" i="5"/>
  <c r="B514" i="5"/>
  <c r="A514" i="5"/>
  <c r="I513" i="5"/>
  <c r="H513" i="5"/>
  <c r="G513" i="5"/>
  <c r="F513" i="5"/>
  <c r="E513" i="5"/>
  <c r="D513" i="5"/>
  <c r="C513" i="5"/>
  <c r="B513" i="5"/>
  <c r="A513" i="5"/>
  <c r="I502" i="5"/>
  <c r="H502" i="5"/>
  <c r="G502" i="5"/>
  <c r="F502" i="5"/>
  <c r="E502" i="5"/>
  <c r="D502" i="5"/>
  <c r="C502" i="5"/>
  <c r="B502" i="5"/>
  <c r="A502" i="5"/>
  <c r="I501" i="5"/>
  <c r="H501" i="5"/>
  <c r="G501" i="5"/>
  <c r="F501" i="5"/>
  <c r="E501" i="5"/>
  <c r="D501" i="5"/>
  <c r="C501" i="5"/>
  <c r="B501" i="5"/>
  <c r="A501" i="5"/>
  <c r="I497" i="5"/>
  <c r="H497" i="5"/>
  <c r="G497" i="5"/>
  <c r="F497" i="5"/>
  <c r="E497" i="5"/>
  <c r="D497" i="5"/>
  <c r="C497" i="5"/>
  <c r="B497" i="5"/>
  <c r="A497" i="5"/>
  <c r="I496" i="5"/>
  <c r="H496" i="5"/>
  <c r="G496" i="5"/>
  <c r="F496" i="5"/>
  <c r="E496" i="5"/>
  <c r="D496" i="5"/>
  <c r="C496" i="5"/>
  <c r="B496" i="5"/>
  <c r="A496" i="5"/>
  <c r="I488" i="5"/>
  <c r="H488" i="5"/>
  <c r="G488" i="5"/>
  <c r="F488" i="5"/>
  <c r="E488" i="5"/>
  <c r="D488" i="5"/>
  <c r="C488" i="5"/>
  <c r="B488" i="5"/>
  <c r="A488" i="5"/>
  <c r="I487" i="5"/>
  <c r="H487" i="5"/>
  <c r="G487" i="5"/>
  <c r="F487" i="5"/>
  <c r="E487" i="5"/>
  <c r="D487" i="5"/>
  <c r="C487" i="5"/>
  <c r="B487" i="5"/>
  <c r="A487" i="5"/>
  <c r="I483" i="5"/>
  <c r="H483" i="5"/>
  <c r="G483" i="5"/>
  <c r="F483" i="5"/>
  <c r="E483" i="5"/>
  <c r="D483" i="5"/>
  <c r="C483" i="5"/>
  <c r="B483" i="5"/>
  <c r="A483" i="5"/>
  <c r="I482" i="5"/>
  <c r="H482" i="5"/>
  <c r="G482" i="5"/>
  <c r="F482" i="5"/>
  <c r="E482" i="5"/>
  <c r="D482" i="5"/>
  <c r="C482" i="5"/>
  <c r="B482" i="5"/>
  <c r="A482" i="5"/>
  <c r="I472" i="5"/>
  <c r="H472" i="5"/>
  <c r="G472" i="5"/>
  <c r="F472" i="5"/>
  <c r="E472" i="5"/>
  <c r="D472" i="5"/>
  <c r="C472" i="5"/>
  <c r="B472" i="5"/>
  <c r="A472" i="5"/>
  <c r="I471" i="5"/>
  <c r="H471" i="5"/>
  <c r="G471" i="5"/>
  <c r="F471" i="5"/>
  <c r="E471" i="5"/>
  <c r="D471" i="5"/>
  <c r="C471" i="5"/>
  <c r="B471" i="5"/>
  <c r="A471" i="5"/>
  <c r="I466" i="5"/>
  <c r="H466" i="5"/>
  <c r="G466" i="5"/>
  <c r="F466" i="5"/>
  <c r="E466" i="5"/>
  <c r="D466" i="5"/>
  <c r="C466" i="5"/>
  <c r="B466" i="5"/>
  <c r="A466" i="5"/>
  <c r="I465" i="5"/>
  <c r="H465" i="5"/>
  <c r="G465" i="5"/>
  <c r="F465" i="5"/>
  <c r="E465" i="5"/>
  <c r="D465" i="5"/>
  <c r="C465" i="5"/>
  <c r="B465" i="5"/>
  <c r="A465" i="5"/>
  <c r="I460" i="5"/>
  <c r="H460" i="5"/>
  <c r="G460" i="5"/>
  <c r="F460" i="5"/>
  <c r="E460" i="5"/>
  <c r="D460" i="5"/>
  <c r="C460" i="5"/>
  <c r="B460" i="5"/>
  <c r="A460" i="5"/>
  <c r="I459" i="5"/>
  <c r="H459" i="5"/>
  <c r="G459" i="5"/>
  <c r="F459" i="5"/>
  <c r="E459" i="5"/>
  <c r="D459" i="5"/>
  <c r="C459" i="5"/>
  <c r="B459" i="5"/>
  <c r="A459" i="5"/>
  <c r="I454" i="5"/>
  <c r="H454" i="5"/>
  <c r="G454" i="5"/>
  <c r="F454" i="5"/>
  <c r="E454" i="5"/>
  <c r="D454" i="5"/>
  <c r="C454" i="5"/>
  <c r="B454" i="5"/>
  <c r="A454" i="5"/>
  <c r="I453" i="5"/>
  <c r="H453" i="5"/>
  <c r="G453" i="5"/>
  <c r="F453" i="5"/>
  <c r="E453" i="5"/>
  <c r="D453" i="5"/>
  <c r="C453" i="5"/>
  <c r="B453" i="5"/>
  <c r="A453" i="5"/>
  <c r="I447" i="5"/>
  <c r="H447" i="5"/>
  <c r="G447" i="5"/>
  <c r="F447" i="5"/>
  <c r="E447" i="5"/>
  <c r="D447" i="5"/>
  <c r="C447" i="5"/>
  <c r="B447" i="5"/>
  <c r="A447" i="5"/>
  <c r="I446" i="5"/>
  <c r="H446" i="5"/>
  <c r="G446" i="5"/>
  <c r="F446" i="5"/>
  <c r="E446" i="5"/>
  <c r="D446" i="5"/>
  <c r="C446" i="5"/>
  <c r="B446" i="5"/>
  <c r="A446" i="5"/>
  <c r="I441" i="5"/>
  <c r="H441" i="5"/>
  <c r="G441" i="5"/>
  <c r="F441" i="5"/>
  <c r="E441" i="5"/>
  <c r="D441" i="5"/>
  <c r="C441" i="5"/>
  <c r="B441" i="5"/>
  <c r="A441" i="5"/>
  <c r="I440" i="5"/>
  <c r="H440" i="5"/>
  <c r="G440" i="5"/>
  <c r="F440" i="5"/>
  <c r="E440" i="5"/>
  <c r="D440" i="5"/>
  <c r="C440" i="5"/>
  <c r="B440" i="5"/>
  <c r="A440" i="5"/>
  <c r="I435" i="5"/>
  <c r="H435" i="5"/>
  <c r="G435" i="5"/>
  <c r="F435" i="5"/>
  <c r="E435" i="5"/>
  <c r="D435" i="5"/>
  <c r="C435" i="5"/>
  <c r="B435" i="5"/>
  <c r="A435" i="5"/>
  <c r="I434" i="5"/>
  <c r="H434" i="5"/>
  <c r="G434" i="5"/>
  <c r="F434" i="5"/>
  <c r="E434" i="5"/>
  <c r="D434" i="5"/>
  <c r="C434" i="5"/>
  <c r="B434" i="5"/>
  <c r="A434" i="5"/>
  <c r="I426" i="5"/>
  <c r="H426" i="5"/>
  <c r="G426" i="5"/>
  <c r="F426" i="5"/>
  <c r="E426" i="5"/>
  <c r="D426" i="5"/>
  <c r="C426" i="5"/>
  <c r="B426" i="5"/>
  <c r="A426" i="5"/>
  <c r="I425" i="5"/>
  <c r="H425" i="5"/>
  <c r="G425" i="5"/>
  <c r="F425" i="5"/>
  <c r="E425" i="5"/>
  <c r="D425" i="5"/>
  <c r="C425" i="5"/>
  <c r="B425" i="5"/>
  <c r="A425" i="5"/>
  <c r="I417" i="5"/>
  <c r="H417" i="5"/>
  <c r="G417" i="5"/>
  <c r="F417" i="5"/>
  <c r="E417" i="5"/>
  <c r="D417" i="5"/>
  <c r="C417" i="5"/>
  <c r="B417" i="5"/>
  <c r="A417" i="5"/>
  <c r="I416" i="5"/>
  <c r="H416" i="5"/>
  <c r="G416" i="5"/>
  <c r="F416" i="5"/>
  <c r="E416" i="5"/>
  <c r="D416" i="5"/>
  <c r="C416" i="5"/>
  <c r="B416" i="5"/>
  <c r="A416" i="5"/>
  <c r="I410" i="5"/>
  <c r="H410" i="5"/>
  <c r="G410" i="5"/>
  <c r="F410" i="5"/>
  <c r="E410" i="5"/>
  <c r="D410" i="5"/>
  <c r="C410" i="5"/>
  <c r="B410" i="5"/>
  <c r="A410" i="5"/>
  <c r="I409" i="5"/>
  <c r="H409" i="5"/>
  <c r="G409" i="5"/>
  <c r="F409" i="5"/>
  <c r="E409" i="5"/>
  <c r="D409" i="5"/>
  <c r="C409" i="5"/>
  <c r="B409" i="5"/>
  <c r="A409" i="5"/>
  <c r="I400" i="5"/>
  <c r="H400" i="5"/>
  <c r="G400" i="5"/>
  <c r="F400" i="5"/>
  <c r="E400" i="5"/>
  <c r="D400" i="5"/>
  <c r="C400" i="5"/>
  <c r="B400" i="5"/>
  <c r="A400" i="5"/>
  <c r="I399" i="5"/>
  <c r="H399" i="5"/>
  <c r="G399" i="5"/>
  <c r="F399" i="5"/>
  <c r="E399" i="5"/>
  <c r="D399" i="5"/>
  <c r="C399" i="5"/>
  <c r="B399" i="5"/>
  <c r="A399" i="5"/>
  <c r="I398" i="5"/>
  <c r="H398" i="5"/>
  <c r="G398" i="5"/>
  <c r="F398" i="5"/>
  <c r="E398" i="5"/>
  <c r="D398" i="5"/>
  <c r="C398" i="5"/>
  <c r="B398" i="5"/>
  <c r="A398" i="5"/>
  <c r="I397" i="5"/>
  <c r="H397" i="5"/>
  <c r="G397" i="5"/>
  <c r="F397" i="5"/>
  <c r="E397" i="5"/>
  <c r="D397" i="5"/>
  <c r="C397" i="5"/>
  <c r="B397" i="5"/>
  <c r="A397" i="5"/>
  <c r="I396" i="5"/>
  <c r="H396" i="5"/>
  <c r="G396" i="5"/>
  <c r="F396" i="5"/>
  <c r="E396" i="5"/>
  <c r="D396" i="5"/>
  <c r="C396" i="5"/>
  <c r="B396" i="5"/>
  <c r="A396" i="5"/>
  <c r="I395" i="5"/>
  <c r="H395" i="5"/>
  <c r="G395" i="5"/>
  <c r="F395" i="5"/>
  <c r="E395" i="5"/>
  <c r="D395" i="5"/>
  <c r="C395" i="5"/>
  <c r="B395" i="5"/>
  <c r="A395" i="5"/>
  <c r="I394" i="5"/>
  <c r="H394" i="5"/>
  <c r="G394" i="5"/>
  <c r="F394" i="5"/>
  <c r="E394" i="5"/>
  <c r="D394" i="5"/>
  <c r="C394" i="5"/>
  <c r="B394" i="5"/>
  <c r="A394" i="5"/>
  <c r="I393" i="5"/>
  <c r="H393" i="5"/>
  <c r="G393" i="5"/>
  <c r="F393" i="5"/>
  <c r="E393" i="5"/>
  <c r="D393" i="5"/>
  <c r="C393" i="5"/>
  <c r="B393" i="5"/>
  <c r="A393" i="5"/>
  <c r="I392" i="5"/>
  <c r="H392" i="5"/>
  <c r="G392" i="5"/>
  <c r="F392" i="5"/>
  <c r="E392" i="5"/>
  <c r="D392" i="5"/>
  <c r="C392" i="5"/>
  <c r="B392" i="5"/>
  <c r="A392" i="5"/>
  <c r="I391" i="5"/>
  <c r="H391" i="5"/>
  <c r="G391" i="5"/>
  <c r="F391" i="5"/>
  <c r="E391" i="5"/>
  <c r="D391" i="5"/>
  <c r="C391" i="5"/>
  <c r="B391" i="5"/>
  <c r="A391" i="5"/>
  <c r="I390" i="5"/>
  <c r="H390" i="5"/>
  <c r="G390" i="5"/>
  <c r="F390" i="5"/>
  <c r="E390" i="5"/>
  <c r="D390" i="5"/>
  <c r="C390" i="5"/>
  <c r="B390" i="5"/>
  <c r="A390" i="5"/>
  <c r="I389" i="5"/>
  <c r="H389" i="5"/>
  <c r="G389" i="5"/>
  <c r="F389" i="5"/>
  <c r="E389" i="5"/>
  <c r="D389" i="5"/>
  <c r="C389" i="5"/>
  <c r="B389" i="5"/>
  <c r="A389" i="5"/>
  <c r="I388" i="5"/>
  <c r="H388" i="5"/>
  <c r="G388" i="5"/>
  <c r="F388" i="5"/>
  <c r="E388" i="5"/>
  <c r="D388" i="5"/>
  <c r="C388" i="5"/>
  <c r="B388" i="5"/>
  <c r="A388" i="5"/>
  <c r="I387" i="5"/>
  <c r="H387" i="5"/>
  <c r="G387" i="5"/>
  <c r="F387" i="5"/>
  <c r="E387" i="5"/>
  <c r="D387" i="5"/>
  <c r="C387" i="5"/>
  <c r="B387" i="5"/>
  <c r="A387" i="5"/>
  <c r="I386" i="5"/>
  <c r="H386" i="5"/>
  <c r="G386" i="5"/>
  <c r="F386" i="5"/>
  <c r="E386" i="5"/>
  <c r="D386" i="5"/>
  <c r="C386" i="5"/>
  <c r="B386" i="5"/>
  <c r="A386" i="5"/>
  <c r="I385" i="5"/>
  <c r="H385" i="5"/>
  <c r="G385" i="5"/>
  <c r="F385" i="5"/>
  <c r="E385" i="5"/>
  <c r="D385" i="5"/>
  <c r="C385" i="5"/>
  <c r="B385" i="5"/>
  <c r="A385" i="5"/>
  <c r="I384" i="5"/>
  <c r="H384" i="5"/>
  <c r="G384" i="5"/>
  <c r="F384" i="5"/>
  <c r="E384" i="5"/>
  <c r="D384" i="5"/>
  <c r="C384" i="5"/>
  <c r="B384" i="5"/>
  <c r="A384" i="5"/>
  <c r="I383" i="5"/>
  <c r="H383" i="5"/>
  <c r="G383" i="5"/>
  <c r="F383" i="5"/>
  <c r="E383" i="5"/>
  <c r="D383" i="5"/>
  <c r="C383" i="5"/>
  <c r="B383" i="5"/>
  <c r="A383" i="5"/>
  <c r="I382" i="5"/>
  <c r="H382" i="5"/>
  <c r="G382" i="5"/>
  <c r="F382" i="5"/>
  <c r="E382" i="5"/>
  <c r="D382" i="5"/>
  <c r="C382" i="5"/>
  <c r="B382" i="5"/>
  <c r="A382" i="5"/>
  <c r="I381" i="5"/>
  <c r="H381" i="5"/>
  <c r="G381" i="5"/>
  <c r="F381" i="5"/>
  <c r="E381" i="5"/>
  <c r="D381" i="5"/>
  <c r="C381" i="5"/>
  <c r="B381" i="5"/>
  <c r="A381" i="5"/>
  <c r="I380" i="5"/>
  <c r="H380" i="5"/>
  <c r="G380" i="5"/>
  <c r="F380" i="5"/>
  <c r="E380" i="5"/>
  <c r="D380" i="5"/>
  <c r="C380" i="5"/>
  <c r="B380" i="5"/>
  <c r="A380" i="5"/>
  <c r="I379" i="5"/>
  <c r="H379" i="5"/>
  <c r="G379" i="5"/>
  <c r="F379" i="5"/>
  <c r="E379" i="5"/>
  <c r="D379" i="5"/>
  <c r="C379" i="5"/>
  <c r="B379" i="5"/>
  <c r="A379" i="5"/>
  <c r="I378" i="5"/>
  <c r="H378" i="5"/>
  <c r="G378" i="5"/>
  <c r="F378" i="5"/>
  <c r="E378" i="5"/>
  <c r="D378" i="5"/>
  <c r="C378" i="5"/>
  <c r="B378" i="5"/>
  <c r="A378" i="5"/>
  <c r="I377" i="5"/>
  <c r="H377" i="5"/>
  <c r="G377" i="5"/>
  <c r="F377" i="5"/>
  <c r="E377" i="5"/>
  <c r="D377" i="5"/>
  <c r="C377" i="5"/>
  <c r="B377" i="5"/>
  <c r="A377" i="5"/>
  <c r="I376" i="5"/>
  <c r="H376" i="5"/>
  <c r="G376" i="5"/>
  <c r="F376" i="5"/>
  <c r="E376" i="5"/>
  <c r="D376" i="5"/>
  <c r="C376" i="5"/>
  <c r="B376" i="5"/>
  <c r="A376" i="5"/>
  <c r="I375" i="5"/>
  <c r="H375" i="5"/>
  <c r="G375" i="5"/>
  <c r="F375" i="5"/>
  <c r="E375" i="5"/>
  <c r="D375" i="5"/>
  <c r="C375" i="5"/>
  <c r="B375" i="5"/>
  <c r="A375" i="5"/>
  <c r="I374" i="5"/>
  <c r="H374" i="5"/>
  <c r="G374" i="5"/>
  <c r="F374" i="5"/>
  <c r="E374" i="5"/>
  <c r="D374" i="5"/>
  <c r="C374" i="5"/>
  <c r="B374" i="5"/>
  <c r="A374" i="5"/>
  <c r="I373" i="5"/>
  <c r="H373" i="5"/>
  <c r="G373" i="5"/>
  <c r="F373" i="5"/>
  <c r="E373" i="5"/>
  <c r="D373" i="5"/>
  <c r="C373" i="5"/>
  <c r="B373" i="5"/>
  <c r="A373" i="5"/>
  <c r="I372" i="5"/>
  <c r="H372" i="5"/>
  <c r="G372" i="5"/>
  <c r="F372" i="5"/>
  <c r="E372" i="5"/>
  <c r="D372" i="5"/>
  <c r="C372" i="5"/>
  <c r="B372" i="5"/>
  <c r="A372" i="5"/>
  <c r="I371" i="5"/>
  <c r="H371" i="5"/>
  <c r="G371" i="5"/>
  <c r="F371" i="5"/>
  <c r="E371" i="5"/>
  <c r="D371" i="5"/>
  <c r="C371" i="5"/>
  <c r="B371" i="5"/>
  <c r="A371" i="5"/>
  <c r="I370" i="5"/>
  <c r="H370" i="5"/>
  <c r="G370" i="5"/>
  <c r="F370" i="5"/>
  <c r="E370" i="5"/>
  <c r="D370" i="5"/>
  <c r="C370" i="5"/>
  <c r="B370" i="5"/>
  <c r="A370" i="5"/>
  <c r="I369" i="5"/>
  <c r="H369" i="5"/>
  <c r="G369" i="5"/>
  <c r="F369" i="5"/>
  <c r="E369" i="5"/>
  <c r="D369" i="5"/>
  <c r="C369" i="5"/>
  <c r="B369" i="5"/>
  <c r="A369" i="5"/>
  <c r="I368" i="5"/>
  <c r="H368" i="5"/>
  <c r="G368" i="5"/>
  <c r="F368" i="5"/>
  <c r="E368" i="5"/>
  <c r="D368" i="5"/>
  <c r="C368" i="5"/>
  <c r="B368" i="5"/>
  <c r="A368" i="5"/>
  <c r="I367" i="5"/>
  <c r="H367" i="5"/>
  <c r="G367" i="5"/>
  <c r="F367" i="5"/>
  <c r="E367" i="5"/>
  <c r="D367" i="5"/>
  <c r="C367" i="5"/>
  <c r="B367" i="5"/>
  <c r="A367" i="5"/>
  <c r="I366" i="5"/>
  <c r="H366" i="5"/>
  <c r="G366" i="5"/>
  <c r="F366" i="5"/>
  <c r="E366" i="5"/>
  <c r="D366" i="5"/>
  <c r="C366" i="5"/>
  <c r="B366" i="5"/>
  <c r="A366" i="5"/>
  <c r="I365" i="5"/>
  <c r="H365" i="5"/>
  <c r="G365" i="5"/>
  <c r="F365" i="5"/>
  <c r="E365" i="5"/>
  <c r="D365" i="5"/>
  <c r="C365" i="5"/>
  <c r="B365" i="5"/>
  <c r="A365" i="5"/>
  <c r="I364" i="5"/>
  <c r="H364" i="5"/>
  <c r="G364" i="5"/>
  <c r="F364" i="5"/>
  <c r="E364" i="5"/>
  <c r="D364" i="5"/>
  <c r="C364" i="5"/>
  <c r="B364" i="5"/>
  <c r="A364" i="5"/>
  <c r="I363" i="5"/>
  <c r="H363" i="5"/>
  <c r="G363" i="5"/>
  <c r="F363" i="5"/>
  <c r="E363" i="5"/>
  <c r="D363" i="5"/>
  <c r="C363" i="5"/>
  <c r="B363" i="5"/>
  <c r="A363" i="5"/>
  <c r="I362" i="5"/>
  <c r="H362" i="5"/>
  <c r="G362" i="5"/>
  <c r="F362" i="5"/>
  <c r="E362" i="5"/>
  <c r="D362" i="5"/>
  <c r="C362" i="5"/>
  <c r="B362" i="5"/>
  <c r="A362" i="5"/>
  <c r="I361" i="5"/>
  <c r="H361" i="5"/>
  <c r="G361" i="5"/>
  <c r="F361" i="5"/>
  <c r="E361" i="5"/>
  <c r="D361" i="5"/>
  <c r="C361" i="5"/>
  <c r="B361" i="5"/>
  <c r="A361" i="5"/>
  <c r="I360" i="5"/>
  <c r="H360" i="5"/>
  <c r="G360" i="5"/>
  <c r="F360" i="5"/>
  <c r="E360" i="5"/>
  <c r="D360" i="5"/>
  <c r="C360" i="5"/>
  <c r="B360" i="5"/>
  <c r="A360" i="5"/>
  <c r="I359" i="5"/>
  <c r="H359" i="5"/>
  <c r="G359" i="5"/>
  <c r="F359" i="5"/>
  <c r="E359" i="5"/>
  <c r="D359" i="5"/>
  <c r="C359" i="5"/>
  <c r="B359" i="5"/>
  <c r="A359" i="5"/>
  <c r="I358" i="5"/>
  <c r="H358" i="5"/>
  <c r="G358" i="5"/>
  <c r="F358" i="5"/>
  <c r="E358" i="5"/>
  <c r="D358" i="5"/>
  <c r="C358" i="5"/>
  <c r="B358" i="5"/>
  <c r="A358" i="5"/>
  <c r="I357" i="5"/>
  <c r="H357" i="5"/>
  <c r="G357" i="5"/>
  <c r="F357" i="5"/>
  <c r="E357" i="5"/>
  <c r="D357" i="5"/>
  <c r="C357" i="5"/>
  <c r="B357" i="5"/>
  <c r="A357" i="5"/>
  <c r="I356" i="5"/>
  <c r="H356" i="5"/>
  <c r="G356" i="5"/>
  <c r="F356" i="5"/>
  <c r="E356" i="5"/>
  <c r="D356" i="5"/>
  <c r="C356" i="5"/>
  <c r="B356" i="5"/>
  <c r="A356" i="5"/>
  <c r="I355" i="5"/>
  <c r="H355" i="5"/>
  <c r="G355" i="5"/>
  <c r="F355" i="5"/>
  <c r="E355" i="5"/>
  <c r="D355" i="5"/>
  <c r="C355" i="5"/>
  <c r="B355" i="5"/>
  <c r="A355" i="5"/>
  <c r="I354" i="5"/>
  <c r="H354" i="5"/>
  <c r="G354" i="5"/>
  <c r="F354" i="5"/>
  <c r="E354" i="5"/>
  <c r="D354" i="5"/>
  <c r="C354" i="5"/>
  <c r="B354" i="5"/>
  <c r="A354" i="5"/>
  <c r="I353" i="5"/>
  <c r="H353" i="5"/>
  <c r="G353" i="5"/>
  <c r="F353" i="5"/>
  <c r="E353" i="5"/>
  <c r="D353" i="5"/>
  <c r="C353" i="5"/>
  <c r="B353" i="5"/>
  <c r="A353" i="5"/>
  <c r="I352" i="5"/>
  <c r="H352" i="5"/>
  <c r="G352" i="5"/>
  <c r="F352" i="5"/>
  <c r="E352" i="5"/>
  <c r="D352" i="5"/>
  <c r="C352" i="5"/>
  <c r="B352" i="5"/>
  <c r="A352" i="5"/>
  <c r="H351" i="5"/>
  <c r="G351" i="5"/>
  <c r="F351" i="5"/>
  <c r="E351" i="5"/>
  <c r="D351" i="5"/>
  <c r="C351" i="5"/>
  <c r="B351" i="5"/>
  <c r="A351" i="5"/>
  <c r="H350" i="5"/>
  <c r="G350" i="5"/>
  <c r="F350" i="5"/>
  <c r="E350" i="5"/>
  <c r="D350" i="5"/>
  <c r="C350" i="5"/>
  <c r="B350" i="5"/>
  <c r="A350" i="5"/>
  <c r="H349" i="5"/>
  <c r="G349" i="5"/>
  <c r="F349" i="5"/>
  <c r="E349" i="5"/>
  <c r="D349" i="5"/>
  <c r="C349" i="5"/>
  <c r="B349" i="5"/>
  <c r="A349" i="5"/>
  <c r="H348" i="5"/>
  <c r="G348" i="5"/>
  <c r="F348" i="5"/>
  <c r="E348" i="5"/>
  <c r="D348" i="5"/>
  <c r="C348" i="5"/>
  <c r="B348" i="5"/>
  <c r="A348" i="5"/>
  <c r="H347" i="5"/>
  <c r="G347" i="5"/>
  <c r="F347" i="5"/>
  <c r="E347" i="5"/>
  <c r="D347" i="5"/>
  <c r="C347" i="5"/>
  <c r="B347" i="5"/>
  <c r="A347" i="5"/>
  <c r="I346" i="5"/>
  <c r="H346" i="5"/>
  <c r="G346" i="5"/>
  <c r="F346" i="5"/>
  <c r="E346" i="5"/>
  <c r="D346" i="5"/>
  <c r="C346" i="5"/>
  <c r="B346" i="5"/>
  <c r="A346" i="5"/>
  <c r="I345" i="5"/>
  <c r="H345" i="5"/>
  <c r="G345" i="5"/>
  <c r="F345" i="5"/>
  <c r="E345" i="5"/>
  <c r="D345" i="5"/>
  <c r="C345" i="5"/>
  <c r="B345" i="5"/>
  <c r="A345" i="5"/>
  <c r="I344" i="5"/>
  <c r="H344" i="5"/>
  <c r="G344" i="5"/>
  <c r="F344" i="5"/>
  <c r="E344" i="5"/>
  <c r="D344" i="5"/>
  <c r="C344" i="5"/>
  <c r="B344" i="5"/>
  <c r="A344" i="5"/>
  <c r="I343" i="5"/>
  <c r="H343" i="5"/>
  <c r="G343" i="5"/>
  <c r="F343" i="5"/>
  <c r="E343" i="5"/>
  <c r="D343" i="5"/>
  <c r="C343" i="5"/>
  <c r="B343" i="5"/>
  <c r="A343" i="5"/>
  <c r="I342" i="5"/>
  <c r="H342" i="5"/>
  <c r="G342" i="5"/>
  <c r="F342" i="5"/>
  <c r="E342" i="5"/>
  <c r="D342" i="5"/>
  <c r="C342" i="5"/>
  <c r="B342" i="5"/>
  <c r="A342" i="5"/>
  <c r="I341" i="5"/>
  <c r="H341" i="5"/>
  <c r="G341" i="5"/>
  <c r="F341" i="5"/>
  <c r="E341" i="5"/>
  <c r="D341" i="5"/>
  <c r="C341" i="5"/>
  <c r="B341" i="5"/>
  <c r="A341" i="5"/>
  <c r="I340" i="5"/>
  <c r="H340" i="5"/>
  <c r="G340" i="5"/>
  <c r="F340" i="5"/>
  <c r="E340" i="5"/>
  <c r="D340" i="5"/>
  <c r="C340" i="5"/>
  <c r="B340" i="5"/>
  <c r="A340" i="5"/>
  <c r="I339" i="5"/>
  <c r="H339" i="5"/>
  <c r="G339" i="5"/>
  <c r="F339" i="5"/>
  <c r="E339" i="5"/>
  <c r="D339" i="5"/>
  <c r="C339" i="5"/>
  <c r="B339" i="5"/>
  <c r="A339" i="5"/>
  <c r="I338" i="5"/>
  <c r="H338" i="5"/>
  <c r="G338" i="5"/>
  <c r="F338" i="5"/>
  <c r="E338" i="5"/>
  <c r="D338" i="5"/>
  <c r="C338" i="5"/>
  <c r="B338" i="5"/>
  <c r="A338" i="5"/>
  <c r="I337" i="5"/>
  <c r="H337" i="5"/>
  <c r="G337" i="5"/>
  <c r="F337" i="5"/>
  <c r="E337" i="5"/>
  <c r="D337" i="5"/>
  <c r="C337" i="5"/>
  <c r="B337" i="5"/>
  <c r="A337" i="5"/>
  <c r="I336" i="5"/>
  <c r="H336" i="5"/>
  <c r="G336" i="5"/>
  <c r="F336" i="5"/>
  <c r="E336" i="5"/>
  <c r="D336" i="5"/>
  <c r="C336" i="5"/>
  <c r="B336" i="5"/>
  <c r="A336" i="5"/>
  <c r="I335" i="5"/>
  <c r="H335" i="5"/>
  <c r="G335" i="5"/>
  <c r="F335" i="5"/>
  <c r="E335" i="5"/>
  <c r="D335" i="5"/>
  <c r="C335" i="5"/>
  <c r="B335" i="5"/>
  <c r="A335" i="5"/>
  <c r="I334" i="5"/>
  <c r="H334" i="5"/>
  <c r="G334" i="5"/>
  <c r="F334" i="5"/>
  <c r="E334" i="5"/>
  <c r="D334" i="5"/>
  <c r="C334" i="5"/>
  <c r="B334" i="5"/>
  <c r="A334" i="5"/>
  <c r="I333" i="5"/>
  <c r="H333" i="5"/>
  <c r="G333" i="5"/>
  <c r="F333" i="5"/>
  <c r="E333" i="5"/>
  <c r="D333" i="5"/>
  <c r="C333" i="5"/>
  <c r="B333" i="5"/>
  <c r="A333" i="5"/>
  <c r="I332" i="5"/>
  <c r="H332" i="5"/>
  <c r="G332" i="5"/>
  <c r="F332" i="5"/>
  <c r="E332" i="5"/>
  <c r="D332" i="5"/>
  <c r="C332" i="5"/>
  <c r="B332" i="5"/>
  <c r="A332" i="5"/>
  <c r="I331" i="5"/>
  <c r="H331" i="5"/>
  <c r="G331" i="5"/>
  <c r="F331" i="5"/>
  <c r="E331" i="5"/>
  <c r="D331" i="5"/>
  <c r="C331" i="5"/>
  <c r="B331" i="5"/>
  <c r="A331" i="5"/>
  <c r="I330" i="5"/>
  <c r="H330" i="5"/>
  <c r="G330" i="5"/>
  <c r="F330" i="5"/>
  <c r="E330" i="5"/>
  <c r="D330" i="5"/>
  <c r="C330" i="5"/>
  <c r="B330" i="5"/>
  <c r="A330" i="5"/>
  <c r="I329" i="5"/>
  <c r="H329" i="5"/>
  <c r="G329" i="5"/>
  <c r="F329" i="5"/>
  <c r="E329" i="5"/>
  <c r="D329" i="5"/>
  <c r="C329" i="5"/>
  <c r="B329" i="5"/>
  <c r="A329" i="5"/>
  <c r="I328" i="5"/>
  <c r="H328" i="5"/>
  <c r="G328" i="5"/>
  <c r="F328" i="5"/>
  <c r="E328" i="5"/>
  <c r="D328" i="5"/>
  <c r="C328" i="5"/>
  <c r="B328" i="5"/>
  <c r="A328" i="5"/>
  <c r="I327" i="5"/>
  <c r="H327" i="5"/>
  <c r="G327" i="5"/>
  <c r="F327" i="5"/>
  <c r="E327" i="5"/>
  <c r="D327" i="5"/>
  <c r="C327" i="5"/>
  <c r="B327" i="5"/>
  <c r="A327" i="5"/>
  <c r="I326" i="5"/>
  <c r="H326" i="5"/>
  <c r="G326" i="5"/>
  <c r="F326" i="5"/>
  <c r="E326" i="5"/>
  <c r="D326" i="5"/>
  <c r="C326" i="5"/>
  <c r="B326" i="5"/>
  <c r="A326" i="5"/>
  <c r="I325" i="5"/>
  <c r="H325" i="5"/>
  <c r="G325" i="5"/>
  <c r="F325" i="5"/>
  <c r="E325" i="5"/>
  <c r="D325" i="5"/>
  <c r="C325" i="5"/>
  <c r="B325" i="5"/>
  <c r="A325" i="5"/>
  <c r="I324" i="5"/>
  <c r="H324" i="5"/>
  <c r="G324" i="5"/>
  <c r="F324" i="5"/>
  <c r="E324" i="5"/>
  <c r="D324" i="5"/>
  <c r="C324" i="5"/>
  <c r="B324" i="5"/>
  <c r="A324" i="5"/>
  <c r="I323" i="5"/>
  <c r="H323" i="5"/>
  <c r="G323" i="5"/>
  <c r="F323" i="5"/>
  <c r="E323" i="5"/>
  <c r="D323" i="5"/>
  <c r="C323" i="5"/>
  <c r="B323" i="5"/>
  <c r="A323" i="5"/>
  <c r="I322" i="5"/>
  <c r="H322" i="5"/>
  <c r="G322" i="5"/>
  <c r="F322" i="5"/>
  <c r="E322" i="5"/>
  <c r="D322" i="5"/>
  <c r="C322" i="5"/>
  <c r="B322" i="5"/>
  <c r="A322" i="5"/>
  <c r="I321" i="5"/>
  <c r="H321" i="5"/>
  <c r="G321" i="5"/>
  <c r="F321" i="5"/>
  <c r="E321" i="5"/>
  <c r="D321" i="5"/>
  <c r="C321" i="5"/>
  <c r="B321" i="5"/>
  <c r="A321" i="5"/>
  <c r="I320" i="5"/>
  <c r="H320" i="5"/>
  <c r="G320" i="5"/>
  <c r="F320" i="5"/>
  <c r="E320" i="5"/>
  <c r="D320" i="5"/>
  <c r="C320" i="5"/>
  <c r="B320" i="5"/>
  <c r="A320" i="5"/>
  <c r="I319" i="5"/>
  <c r="H319" i="5"/>
  <c r="G319" i="5"/>
  <c r="F319" i="5"/>
  <c r="E319" i="5"/>
  <c r="D319" i="5"/>
  <c r="C319" i="5"/>
  <c r="B319" i="5"/>
  <c r="A319" i="5"/>
  <c r="I318" i="5"/>
  <c r="H318" i="5"/>
  <c r="G318" i="5"/>
  <c r="F318" i="5"/>
  <c r="E318" i="5"/>
  <c r="D318" i="5"/>
  <c r="C318" i="5"/>
  <c r="B318" i="5"/>
  <c r="A318" i="5"/>
  <c r="H317" i="5"/>
  <c r="G317" i="5"/>
  <c r="F317" i="5"/>
  <c r="E317" i="5"/>
  <c r="D317" i="5"/>
  <c r="C317" i="5"/>
  <c r="B317" i="5"/>
  <c r="A317" i="5"/>
  <c r="H316" i="5"/>
  <c r="G316" i="5"/>
  <c r="F316" i="5"/>
  <c r="E316" i="5"/>
  <c r="D316" i="5"/>
  <c r="C316" i="5"/>
  <c r="B316" i="5"/>
  <c r="A316" i="5"/>
  <c r="I315" i="5"/>
  <c r="G315" i="5"/>
  <c r="F315" i="5"/>
  <c r="E315" i="5"/>
  <c r="D315" i="5"/>
  <c r="C315" i="5"/>
  <c r="B315" i="5"/>
  <c r="A315" i="5"/>
  <c r="H314" i="5"/>
  <c r="G314" i="5"/>
  <c r="F314" i="5"/>
  <c r="E314" i="5"/>
  <c r="D314" i="5"/>
  <c r="C314" i="5"/>
  <c r="B314" i="5"/>
  <c r="A314" i="5"/>
  <c r="H313" i="5"/>
  <c r="G313" i="5"/>
  <c r="F313" i="5"/>
  <c r="E313" i="5"/>
  <c r="D313" i="5"/>
  <c r="C313" i="5"/>
  <c r="B313" i="5"/>
  <c r="A313" i="5"/>
  <c r="H312" i="5"/>
  <c r="G312" i="5"/>
  <c r="F312" i="5"/>
  <c r="E312" i="5"/>
  <c r="D312" i="5"/>
  <c r="C312" i="5"/>
  <c r="B312" i="5"/>
  <c r="A312" i="5"/>
  <c r="H311" i="5"/>
  <c r="G311" i="5"/>
  <c r="F311" i="5"/>
  <c r="E311" i="5"/>
  <c r="D311" i="5"/>
  <c r="C311" i="5"/>
  <c r="B311" i="5"/>
  <c r="A311" i="5"/>
  <c r="H310" i="5"/>
  <c r="G310" i="5"/>
  <c r="F310" i="5"/>
  <c r="E310" i="5"/>
  <c r="D310" i="5"/>
  <c r="C310" i="5"/>
  <c r="B310" i="5"/>
  <c r="A310" i="5"/>
  <c r="H309" i="5"/>
  <c r="G309" i="5"/>
  <c r="F309" i="5"/>
  <c r="E309" i="5"/>
  <c r="D309" i="5"/>
  <c r="C309" i="5"/>
  <c r="B309" i="5"/>
  <c r="A309" i="5"/>
  <c r="H308" i="5"/>
  <c r="G308" i="5"/>
  <c r="F308" i="5"/>
  <c r="E308" i="5"/>
  <c r="D308" i="5"/>
  <c r="C308" i="5"/>
  <c r="B308" i="5"/>
  <c r="A308" i="5"/>
  <c r="H307" i="5"/>
  <c r="G307" i="5"/>
  <c r="F307" i="5"/>
  <c r="E307" i="5"/>
  <c r="D307" i="5"/>
  <c r="C307" i="5"/>
  <c r="B307" i="5"/>
  <c r="A307" i="5"/>
  <c r="H306" i="5"/>
  <c r="G306" i="5"/>
  <c r="F306" i="5"/>
  <c r="E306" i="5"/>
  <c r="D306" i="5"/>
  <c r="C306" i="5"/>
  <c r="B306" i="5"/>
  <c r="A306" i="5"/>
  <c r="H305" i="5"/>
  <c r="G305" i="5"/>
  <c r="F305" i="5"/>
  <c r="E305" i="5"/>
  <c r="D305" i="5"/>
  <c r="C305" i="5"/>
  <c r="B305" i="5"/>
  <c r="A305" i="5"/>
  <c r="H304" i="5"/>
  <c r="G304" i="5"/>
  <c r="F304" i="5"/>
  <c r="E304" i="5"/>
  <c r="D304" i="5"/>
  <c r="C304" i="5"/>
  <c r="B304" i="5"/>
  <c r="A304" i="5"/>
  <c r="H303" i="5"/>
  <c r="G303" i="5"/>
  <c r="F303" i="5"/>
  <c r="E303" i="5"/>
  <c r="D303" i="5"/>
  <c r="C303" i="5"/>
  <c r="B303" i="5"/>
  <c r="A303" i="5"/>
  <c r="H302" i="5"/>
  <c r="G302" i="5"/>
  <c r="F302" i="5"/>
  <c r="E302" i="5"/>
  <c r="D302" i="5"/>
  <c r="C302" i="5"/>
  <c r="B302" i="5"/>
  <c r="A302" i="5"/>
  <c r="I301" i="5"/>
  <c r="H301" i="5"/>
  <c r="G301" i="5"/>
  <c r="F301" i="5"/>
  <c r="E301" i="5"/>
  <c r="D301" i="5"/>
  <c r="C301" i="5"/>
  <c r="B301" i="5"/>
  <c r="A301" i="5"/>
  <c r="I300" i="5"/>
  <c r="H300" i="5"/>
  <c r="G300" i="5"/>
  <c r="F300" i="5"/>
  <c r="E300" i="5"/>
  <c r="D300" i="5"/>
  <c r="C300" i="5"/>
  <c r="B300" i="5"/>
  <c r="A300" i="5"/>
  <c r="I299" i="5"/>
  <c r="H299" i="5"/>
  <c r="G299" i="5"/>
  <c r="F299" i="5"/>
  <c r="E299" i="5"/>
  <c r="D299" i="5"/>
  <c r="C299" i="5"/>
  <c r="B299" i="5"/>
  <c r="A299" i="5"/>
  <c r="I298" i="5"/>
  <c r="H298" i="5"/>
  <c r="G298" i="5"/>
  <c r="F298" i="5"/>
  <c r="E298" i="5"/>
  <c r="D298" i="5"/>
  <c r="C298" i="5"/>
  <c r="B298" i="5"/>
  <c r="A298" i="5"/>
  <c r="I297" i="5"/>
  <c r="H297" i="5"/>
  <c r="G297" i="5"/>
  <c r="F297" i="5"/>
  <c r="E297" i="5"/>
  <c r="D297" i="5"/>
  <c r="C297" i="5"/>
  <c r="B297" i="5"/>
  <c r="A297" i="5"/>
  <c r="I296" i="5"/>
  <c r="H296" i="5"/>
  <c r="G296" i="5"/>
  <c r="F296" i="5"/>
  <c r="E296" i="5"/>
  <c r="D296" i="5"/>
  <c r="C296" i="5"/>
  <c r="B296" i="5"/>
  <c r="A296" i="5"/>
  <c r="I295" i="5"/>
  <c r="H295" i="5"/>
  <c r="G295" i="5"/>
  <c r="F295" i="5"/>
  <c r="E295" i="5"/>
  <c r="D295" i="5"/>
  <c r="C295" i="5"/>
  <c r="B295" i="5"/>
  <c r="A295" i="5"/>
  <c r="I294" i="5"/>
  <c r="H294" i="5"/>
  <c r="G294" i="5"/>
  <c r="F294" i="5"/>
  <c r="E294" i="5"/>
  <c r="D294" i="5"/>
  <c r="C294" i="5"/>
  <c r="B294" i="5"/>
  <c r="A294" i="5"/>
  <c r="I293" i="5"/>
  <c r="H293" i="5"/>
  <c r="G293" i="5"/>
  <c r="F293" i="5"/>
  <c r="E293" i="5"/>
  <c r="D293" i="5"/>
  <c r="C293" i="5"/>
  <c r="B293" i="5"/>
  <c r="A293" i="5"/>
  <c r="I292" i="5"/>
  <c r="H292" i="5"/>
  <c r="G292" i="5"/>
  <c r="F292" i="5"/>
  <c r="E292" i="5"/>
  <c r="D292" i="5"/>
  <c r="C292" i="5"/>
  <c r="B292" i="5"/>
  <c r="A292" i="5"/>
  <c r="I291" i="5"/>
  <c r="H291" i="5"/>
  <c r="G291" i="5"/>
  <c r="F291" i="5"/>
  <c r="E291" i="5"/>
  <c r="D291" i="5"/>
  <c r="C291" i="5"/>
  <c r="B291" i="5"/>
  <c r="A291" i="5"/>
  <c r="I290" i="5"/>
  <c r="H290" i="5"/>
  <c r="G290" i="5"/>
  <c r="F290" i="5"/>
  <c r="E290" i="5"/>
  <c r="D290" i="5"/>
  <c r="C290" i="5"/>
  <c r="B290" i="5"/>
  <c r="A290" i="5"/>
  <c r="I289" i="5"/>
  <c r="H289" i="5"/>
  <c r="G289" i="5"/>
  <c r="F289" i="5"/>
  <c r="E289" i="5"/>
  <c r="D289" i="5"/>
  <c r="C289" i="5"/>
  <c r="B289" i="5"/>
  <c r="A289" i="5"/>
  <c r="I288" i="5"/>
  <c r="H288" i="5"/>
  <c r="G288" i="5"/>
  <c r="F288" i="5"/>
  <c r="E288" i="5"/>
  <c r="D288" i="5"/>
  <c r="C288" i="5"/>
  <c r="B288" i="5"/>
  <c r="A288" i="5"/>
  <c r="I287" i="5"/>
  <c r="H287" i="5"/>
  <c r="G287" i="5"/>
  <c r="F287" i="5"/>
  <c r="E287" i="5"/>
  <c r="D287" i="5"/>
  <c r="C287" i="5"/>
  <c r="B287" i="5"/>
  <c r="A287" i="5"/>
  <c r="I286" i="5"/>
  <c r="H286" i="5"/>
  <c r="G286" i="5"/>
  <c r="F286" i="5"/>
  <c r="E286" i="5"/>
  <c r="D286" i="5"/>
  <c r="C286" i="5"/>
  <c r="B286" i="5"/>
  <c r="A286" i="5"/>
  <c r="I285" i="5"/>
  <c r="H285" i="5"/>
  <c r="G285" i="5"/>
  <c r="F285" i="5"/>
  <c r="E285" i="5"/>
  <c r="D285" i="5"/>
  <c r="C285" i="5"/>
  <c r="B285" i="5"/>
  <c r="A285" i="5"/>
  <c r="I284" i="5"/>
  <c r="H284" i="5"/>
  <c r="G284" i="5"/>
  <c r="F284" i="5"/>
  <c r="E284" i="5"/>
  <c r="D284" i="5"/>
  <c r="C284" i="5"/>
  <c r="B284" i="5"/>
  <c r="A284" i="5"/>
  <c r="I283" i="5"/>
  <c r="H283" i="5"/>
  <c r="G283" i="5"/>
  <c r="F283" i="5"/>
  <c r="E283" i="5"/>
  <c r="D283" i="5"/>
  <c r="C283" i="5"/>
  <c r="B283" i="5"/>
  <c r="A283" i="5"/>
  <c r="I282" i="5"/>
  <c r="H282" i="5"/>
  <c r="G282" i="5"/>
  <c r="F282" i="5"/>
  <c r="E282" i="5"/>
  <c r="D282" i="5"/>
  <c r="C282" i="5"/>
  <c r="B282" i="5"/>
  <c r="A282" i="5"/>
  <c r="I281" i="5"/>
  <c r="H281" i="5"/>
  <c r="G281" i="5"/>
  <c r="F281" i="5"/>
  <c r="E281" i="5"/>
  <c r="D281" i="5"/>
  <c r="C281" i="5"/>
  <c r="B281" i="5"/>
  <c r="A281" i="5"/>
  <c r="I280" i="5"/>
  <c r="H280" i="5"/>
  <c r="G280" i="5"/>
  <c r="F280" i="5"/>
  <c r="E280" i="5"/>
  <c r="D280" i="5"/>
  <c r="C280" i="5"/>
  <c r="B280" i="5"/>
  <c r="A280" i="5"/>
  <c r="I279" i="5"/>
  <c r="H279" i="5"/>
  <c r="G279" i="5"/>
  <c r="F279" i="5"/>
  <c r="E279" i="5"/>
  <c r="D279" i="5"/>
  <c r="C279" i="5"/>
  <c r="B279" i="5"/>
  <c r="A279" i="5"/>
  <c r="I278" i="5"/>
  <c r="H278" i="5"/>
  <c r="G278" i="5"/>
  <c r="F278" i="5"/>
  <c r="E278" i="5"/>
  <c r="D278" i="5"/>
  <c r="C278" i="5"/>
  <c r="B278" i="5"/>
  <c r="A278" i="5"/>
  <c r="I277" i="5"/>
  <c r="H277" i="5"/>
  <c r="G277" i="5"/>
  <c r="F277" i="5"/>
  <c r="E277" i="5"/>
  <c r="D277" i="5"/>
  <c r="C277" i="5"/>
  <c r="B277" i="5"/>
  <c r="A277" i="5"/>
  <c r="I276" i="5"/>
  <c r="H276" i="5"/>
  <c r="G276" i="5"/>
  <c r="F276" i="5"/>
  <c r="E276" i="5"/>
  <c r="D276" i="5"/>
  <c r="C276" i="5"/>
  <c r="B276" i="5"/>
  <c r="A276" i="5"/>
  <c r="I275" i="5"/>
  <c r="H275" i="5"/>
  <c r="G275" i="5"/>
  <c r="F275" i="5"/>
  <c r="E275" i="5"/>
  <c r="D275" i="5"/>
  <c r="C275" i="5"/>
  <c r="B275" i="5"/>
  <c r="A275" i="5"/>
  <c r="I274" i="5"/>
  <c r="H274" i="5"/>
  <c r="G274" i="5"/>
  <c r="F274" i="5"/>
  <c r="E274" i="5"/>
  <c r="D274" i="5"/>
  <c r="C274" i="5"/>
  <c r="B274" i="5"/>
  <c r="A274" i="5"/>
  <c r="I273" i="5"/>
  <c r="H273" i="5"/>
  <c r="G273" i="5"/>
  <c r="F273" i="5"/>
  <c r="E273" i="5"/>
  <c r="D273" i="5"/>
  <c r="C273" i="5"/>
  <c r="B273" i="5"/>
  <c r="A273" i="5"/>
  <c r="I272" i="5"/>
  <c r="H272" i="5"/>
  <c r="G272" i="5"/>
  <c r="F272" i="5"/>
  <c r="E272" i="5"/>
  <c r="D272" i="5"/>
  <c r="C272" i="5"/>
  <c r="B272" i="5"/>
  <c r="A272" i="5"/>
  <c r="I271" i="5"/>
  <c r="H271" i="5"/>
  <c r="G271" i="5"/>
  <c r="F271" i="5"/>
  <c r="E271" i="5"/>
  <c r="D271" i="5"/>
  <c r="C271" i="5"/>
  <c r="B271" i="5"/>
  <c r="A271" i="5"/>
  <c r="I270" i="5"/>
  <c r="H270" i="5"/>
  <c r="G270" i="5"/>
  <c r="F270" i="5"/>
  <c r="E270" i="5"/>
  <c r="D270" i="5"/>
  <c r="C270" i="5"/>
  <c r="B270" i="5"/>
  <c r="A270" i="5"/>
  <c r="I269" i="5"/>
  <c r="H269" i="5"/>
  <c r="G269" i="5"/>
  <c r="F269" i="5"/>
  <c r="E269" i="5"/>
  <c r="D269" i="5"/>
  <c r="C269" i="5"/>
  <c r="B269" i="5"/>
  <c r="A269" i="5"/>
  <c r="I268" i="5"/>
  <c r="H268" i="5"/>
  <c r="G268" i="5"/>
  <c r="F268" i="5"/>
  <c r="E268" i="5"/>
  <c r="D268" i="5"/>
  <c r="C268" i="5"/>
  <c r="B268" i="5"/>
  <c r="A268" i="5"/>
  <c r="I267" i="5"/>
  <c r="H267" i="5"/>
  <c r="G267" i="5"/>
  <c r="F267" i="5"/>
  <c r="E267" i="5"/>
  <c r="D267" i="5"/>
  <c r="C267" i="5"/>
  <c r="B267" i="5"/>
  <c r="A267" i="5"/>
  <c r="I266" i="5"/>
  <c r="H266" i="5"/>
  <c r="G266" i="5"/>
  <c r="F266" i="5"/>
  <c r="E266" i="5"/>
  <c r="D266" i="5"/>
  <c r="C266" i="5"/>
  <c r="B266" i="5"/>
  <c r="A266" i="5"/>
  <c r="I265" i="5"/>
  <c r="H265" i="5"/>
  <c r="G265" i="5"/>
  <c r="F265" i="5"/>
  <c r="E265" i="5"/>
  <c r="D265" i="5"/>
  <c r="C265" i="5"/>
  <c r="B265" i="5"/>
  <c r="A265" i="5"/>
  <c r="I264" i="5"/>
  <c r="H264" i="5"/>
  <c r="G264" i="5"/>
  <c r="F264" i="5"/>
  <c r="E264" i="5"/>
  <c r="D264" i="5"/>
  <c r="C264" i="5"/>
  <c r="B264" i="5"/>
  <c r="A264" i="5"/>
  <c r="I263" i="5"/>
  <c r="H263" i="5"/>
  <c r="G263" i="5"/>
  <c r="F263" i="5"/>
  <c r="E263" i="5"/>
  <c r="D263" i="5"/>
  <c r="C263" i="5"/>
  <c r="B263" i="5"/>
  <c r="A263" i="5"/>
  <c r="I262" i="5"/>
  <c r="H262" i="5"/>
  <c r="G262" i="5"/>
  <c r="F262" i="5"/>
  <c r="E262" i="5"/>
  <c r="D262" i="5"/>
  <c r="C262" i="5"/>
  <c r="B262" i="5"/>
  <c r="A262" i="5"/>
  <c r="I261" i="5"/>
  <c r="H261" i="5"/>
  <c r="G261" i="5"/>
  <c r="F261" i="5"/>
  <c r="E261" i="5"/>
  <c r="D261" i="5"/>
  <c r="C261" i="5"/>
  <c r="B261" i="5"/>
  <c r="A261" i="5"/>
  <c r="I260" i="5"/>
  <c r="H260" i="5"/>
  <c r="G260" i="5"/>
  <c r="F260" i="5"/>
  <c r="E260" i="5"/>
  <c r="D260" i="5"/>
  <c r="C260" i="5"/>
  <c r="B260" i="5"/>
  <c r="A260" i="5"/>
  <c r="I259" i="5"/>
  <c r="H259" i="5"/>
  <c r="G259" i="5"/>
  <c r="F259" i="5"/>
  <c r="E259" i="5"/>
  <c r="D259" i="5"/>
  <c r="C259" i="5"/>
  <c r="B259" i="5"/>
  <c r="A259" i="5"/>
  <c r="I258" i="5"/>
  <c r="H258" i="5"/>
  <c r="G258" i="5"/>
  <c r="F258" i="5"/>
  <c r="E258" i="5"/>
  <c r="D258" i="5"/>
  <c r="C258" i="5"/>
  <c r="B258" i="5"/>
  <c r="A258" i="5"/>
  <c r="I257" i="5"/>
  <c r="H257" i="5"/>
  <c r="G257" i="5"/>
  <c r="F257" i="5"/>
  <c r="E257" i="5"/>
  <c r="D257" i="5"/>
  <c r="C257" i="5"/>
  <c r="B257" i="5"/>
  <c r="A257" i="5"/>
  <c r="I256" i="5"/>
  <c r="H256" i="5"/>
  <c r="G256" i="5"/>
  <c r="F256" i="5"/>
  <c r="E256" i="5"/>
  <c r="D256" i="5"/>
  <c r="C256" i="5"/>
  <c r="B256" i="5"/>
  <c r="A256" i="5"/>
  <c r="I255" i="5"/>
  <c r="H255" i="5"/>
  <c r="G255" i="5"/>
  <c r="F255" i="5"/>
  <c r="E255" i="5"/>
  <c r="D255" i="5"/>
  <c r="C255" i="5"/>
  <c r="B255" i="5"/>
  <c r="A255" i="5"/>
  <c r="I254" i="5"/>
  <c r="H254" i="5"/>
  <c r="G254" i="5"/>
  <c r="F254" i="5"/>
  <c r="E254" i="5"/>
  <c r="D254" i="5"/>
  <c r="C254" i="5"/>
  <c r="B254" i="5"/>
  <c r="A254" i="5"/>
  <c r="I253" i="5"/>
  <c r="H253" i="5"/>
  <c r="G253" i="5"/>
  <c r="F253" i="5"/>
  <c r="E253" i="5"/>
  <c r="D253" i="5"/>
  <c r="C253" i="5"/>
  <c r="B253" i="5"/>
  <c r="A253" i="5"/>
  <c r="I252" i="5"/>
  <c r="H252" i="5"/>
  <c r="G252" i="5"/>
  <c r="F252" i="5"/>
  <c r="E252" i="5"/>
  <c r="D252" i="5"/>
  <c r="C252" i="5"/>
  <c r="B252" i="5"/>
  <c r="A252" i="5"/>
  <c r="I251" i="5"/>
  <c r="H251" i="5"/>
  <c r="G251" i="5"/>
  <c r="F251" i="5"/>
  <c r="E251" i="5"/>
  <c r="D251" i="5"/>
  <c r="C251" i="5"/>
  <c r="B251" i="5"/>
  <c r="A251" i="5"/>
  <c r="I250" i="5"/>
  <c r="H250" i="5"/>
  <c r="G250" i="5"/>
  <c r="F250" i="5"/>
  <c r="E250" i="5"/>
  <c r="D250" i="5"/>
  <c r="C250" i="5"/>
  <c r="B250" i="5"/>
  <c r="A250" i="5"/>
  <c r="I249" i="5"/>
  <c r="H249" i="5"/>
  <c r="G249" i="5"/>
  <c r="F249" i="5"/>
  <c r="E249" i="5"/>
  <c r="D249" i="5"/>
  <c r="C249" i="5"/>
  <c r="B249" i="5"/>
  <c r="A249" i="5"/>
  <c r="I248" i="5"/>
  <c r="H248" i="5"/>
  <c r="G248" i="5"/>
  <c r="F248" i="5"/>
  <c r="E248" i="5"/>
  <c r="D248" i="5"/>
  <c r="C248" i="5"/>
  <c r="B248" i="5"/>
  <c r="A248" i="5"/>
  <c r="I247" i="5"/>
  <c r="H247" i="5"/>
  <c r="G247" i="5"/>
  <c r="F247" i="5"/>
  <c r="E247" i="5"/>
  <c r="D247" i="5"/>
  <c r="C247" i="5"/>
  <c r="B247" i="5"/>
  <c r="A247" i="5"/>
  <c r="I246" i="5"/>
  <c r="H246" i="5"/>
  <c r="G246" i="5"/>
  <c r="F246" i="5"/>
  <c r="E246" i="5"/>
  <c r="D246" i="5"/>
  <c r="C246" i="5"/>
  <c r="B246" i="5"/>
  <c r="A246" i="5"/>
  <c r="I245" i="5"/>
  <c r="H245" i="5"/>
  <c r="G245" i="5"/>
  <c r="F245" i="5"/>
  <c r="E245" i="5"/>
  <c r="D245" i="5"/>
  <c r="C245" i="5"/>
  <c r="B245" i="5"/>
  <c r="A245" i="5"/>
  <c r="I244" i="5"/>
  <c r="H244" i="5"/>
  <c r="G244" i="5"/>
  <c r="F244" i="5"/>
  <c r="E244" i="5"/>
  <c r="D244" i="5"/>
  <c r="C244" i="5"/>
  <c r="B244" i="5"/>
  <c r="A244" i="5"/>
  <c r="I243" i="5"/>
  <c r="H243" i="5"/>
  <c r="G243" i="5"/>
  <c r="F243" i="5"/>
  <c r="E243" i="5"/>
  <c r="D243" i="5"/>
  <c r="C243" i="5"/>
  <c r="B243" i="5"/>
  <c r="A243" i="5"/>
  <c r="I242" i="5"/>
  <c r="H242" i="5"/>
  <c r="G242" i="5"/>
  <c r="F242" i="5"/>
  <c r="E242" i="5"/>
  <c r="D242" i="5"/>
  <c r="C242" i="5"/>
  <c r="B242" i="5"/>
  <c r="A242" i="5"/>
  <c r="I241" i="5"/>
  <c r="H241" i="5"/>
  <c r="G241" i="5"/>
  <c r="F241" i="5"/>
  <c r="E241" i="5"/>
  <c r="D241" i="5"/>
  <c r="C241" i="5"/>
  <c r="B241" i="5"/>
  <c r="A241" i="5"/>
  <c r="I240" i="5"/>
  <c r="H240" i="5"/>
  <c r="G240" i="5"/>
  <c r="F240" i="5"/>
  <c r="E240" i="5"/>
  <c r="D240" i="5"/>
  <c r="C240" i="5"/>
  <c r="B240" i="5"/>
  <c r="A240" i="5"/>
  <c r="I239" i="5"/>
  <c r="H239" i="5"/>
  <c r="G239" i="5"/>
  <c r="F239" i="5"/>
  <c r="E239" i="5"/>
  <c r="D239" i="5"/>
  <c r="C239" i="5"/>
  <c r="B239" i="5"/>
  <c r="A239" i="5"/>
  <c r="I238" i="5"/>
  <c r="H238" i="5"/>
  <c r="G238" i="5"/>
  <c r="F238" i="5"/>
  <c r="E238" i="5"/>
  <c r="D238" i="5"/>
  <c r="C238" i="5"/>
  <c r="B238" i="5"/>
  <c r="A238" i="5"/>
  <c r="I237" i="5"/>
  <c r="H237" i="5"/>
  <c r="G237" i="5"/>
  <c r="F237" i="5"/>
  <c r="E237" i="5"/>
  <c r="D237" i="5"/>
  <c r="C237" i="5"/>
  <c r="B237" i="5"/>
  <c r="A237" i="5"/>
  <c r="I236" i="5"/>
  <c r="H236" i="5"/>
  <c r="G236" i="5"/>
  <c r="F236" i="5"/>
  <c r="E236" i="5"/>
  <c r="D236" i="5"/>
  <c r="C236" i="5"/>
  <c r="B236" i="5"/>
  <c r="A236" i="5"/>
  <c r="I235" i="5"/>
  <c r="H235" i="5"/>
  <c r="G235" i="5"/>
  <c r="F235" i="5"/>
  <c r="E235" i="5"/>
  <c r="D235" i="5"/>
  <c r="C235" i="5"/>
  <c r="B235" i="5"/>
  <c r="A235" i="5"/>
  <c r="I234" i="5"/>
  <c r="H234" i="5"/>
  <c r="G234" i="5"/>
  <c r="F234" i="5"/>
  <c r="E234" i="5"/>
  <c r="D234" i="5"/>
  <c r="C234" i="5"/>
  <c r="B234" i="5"/>
  <c r="A234" i="5"/>
  <c r="I233" i="5"/>
  <c r="H233" i="5"/>
  <c r="G233" i="5"/>
  <c r="F233" i="5"/>
  <c r="E233" i="5"/>
  <c r="D233" i="5"/>
  <c r="C233" i="5"/>
  <c r="B233" i="5"/>
  <c r="A233" i="5"/>
  <c r="I232" i="5"/>
  <c r="H232" i="5"/>
  <c r="G232" i="5"/>
  <c r="F232" i="5"/>
  <c r="E232" i="5"/>
  <c r="D232" i="5"/>
  <c r="C232" i="5"/>
  <c r="B232" i="5"/>
  <c r="A232" i="5"/>
  <c r="I231" i="5"/>
  <c r="H231" i="5"/>
  <c r="G231" i="5"/>
  <c r="F231" i="5"/>
  <c r="E231" i="5"/>
  <c r="D231" i="5"/>
  <c r="C231" i="5"/>
  <c r="B231" i="5"/>
  <c r="A231" i="5"/>
  <c r="I230" i="5"/>
  <c r="H230" i="5"/>
  <c r="G230" i="5"/>
  <c r="F230" i="5"/>
  <c r="E230" i="5"/>
  <c r="D230" i="5"/>
  <c r="C230" i="5"/>
  <c r="B230" i="5"/>
  <c r="A230" i="5"/>
  <c r="I229" i="5"/>
  <c r="H229" i="5"/>
  <c r="G229" i="5"/>
  <c r="F229" i="5"/>
  <c r="E229" i="5"/>
  <c r="D229" i="5"/>
  <c r="C229" i="5"/>
  <c r="B229" i="5"/>
  <c r="A229" i="5"/>
  <c r="I228" i="5"/>
  <c r="H228" i="5"/>
  <c r="G228" i="5"/>
  <c r="F228" i="5"/>
  <c r="E228" i="5"/>
  <c r="D228" i="5"/>
  <c r="C228" i="5"/>
  <c r="B228" i="5"/>
  <c r="A228" i="5"/>
  <c r="I227" i="5"/>
  <c r="H227" i="5"/>
  <c r="G227" i="5"/>
  <c r="F227" i="5"/>
  <c r="E227" i="5"/>
  <c r="D227" i="5"/>
  <c r="C227" i="5"/>
  <c r="B227" i="5"/>
  <c r="A227" i="5"/>
  <c r="I226" i="5"/>
  <c r="H226" i="5"/>
  <c r="G226" i="5"/>
  <c r="F226" i="5"/>
  <c r="E226" i="5"/>
  <c r="D226" i="5"/>
  <c r="C226" i="5"/>
  <c r="B226" i="5"/>
  <c r="A226" i="5"/>
  <c r="I225" i="5"/>
  <c r="H225" i="5"/>
  <c r="G225" i="5"/>
  <c r="F225" i="5"/>
  <c r="E225" i="5"/>
  <c r="D225" i="5"/>
  <c r="C225" i="5"/>
  <c r="B225" i="5"/>
  <c r="A225" i="5"/>
  <c r="I224" i="5"/>
  <c r="H224" i="5"/>
  <c r="G224" i="5"/>
  <c r="F224" i="5"/>
  <c r="E224" i="5"/>
  <c r="D224" i="5"/>
  <c r="C224" i="5"/>
  <c r="B224" i="5"/>
  <c r="A224" i="5"/>
  <c r="I223" i="5"/>
  <c r="H223" i="5"/>
  <c r="G223" i="5"/>
  <c r="F223" i="5"/>
  <c r="E223" i="5"/>
  <c r="D223" i="5"/>
  <c r="C223" i="5"/>
  <c r="B223" i="5"/>
  <c r="A223" i="5"/>
  <c r="I222" i="5"/>
  <c r="H222" i="5"/>
  <c r="G222" i="5"/>
  <c r="F222" i="5"/>
  <c r="E222" i="5"/>
  <c r="D222" i="5"/>
  <c r="C222" i="5"/>
  <c r="B222" i="5"/>
  <c r="A222" i="5"/>
  <c r="I221" i="5"/>
  <c r="H221" i="5"/>
  <c r="G221" i="5"/>
  <c r="F221" i="5"/>
  <c r="E221" i="5"/>
  <c r="D221" i="5"/>
  <c r="C221" i="5"/>
  <c r="B221" i="5"/>
  <c r="A221" i="5"/>
  <c r="I215" i="5"/>
  <c r="H215" i="5"/>
  <c r="G215" i="5"/>
  <c r="F215" i="5"/>
  <c r="E215" i="5"/>
  <c r="D215" i="5"/>
  <c r="C215" i="5"/>
  <c r="B215" i="5"/>
  <c r="A215" i="5"/>
  <c r="I214" i="5"/>
  <c r="H214" i="5"/>
  <c r="G214" i="5"/>
  <c r="F214" i="5"/>
  <c r="E214" i="5"/>
  <c r="D214" i="5"/>
  <c r="C214" i="5"/>
  <c r="B214" i="5"/>
  <c r="A214" i="5"/>
  <c r="I206" i="5"/>
  <c r="H206" i="5"/>
  <c r="G206" i="5"/>
  <c r="F206" i="5"/>
  <c r="E206" i="5"/>
  <c r="D206" i="5"/>
  <c r="C206" i="5"/>
  <c r="B206" i="5"/>
  <c r="A206" i="5"/>
  <c r="I205" i="5"/>
  <c r="H205" i="5"/>
  <c r="G205" i="5"/>
  <c r="F205" i="5"/>
  <c r="E205" i="5"/>
  <c r="D205" i="5"/>
  <c r="C205" i="5"/>
  <c r="B205" i="5"/>
  <c r="A205" i="5"/>
  <c r="I201" i="5"/>
  <c r="H201" i="5"/>
  <c r="G201" i="5"/>
  <c r="F201" i="5"/>
  <c r="E201" i="5"/>
  <c r="D201" i="5"/>
  <c r="C201" i="5"/>
  <c r="B201" i="5"/>
  <c r="A201" i="5"/>
  <c r="I200" i="5"/>
  <c r="H200" i="5"/>
  <c r="G200" i="5"/>
  <c r="F200" i="5"/>
  <c r="E200" i="5"/>
  <c r="D200" i="5"/>
  <c r="C200" i="5"/>
  <c r="B200" i="5"/>
  <c r="A200" i="5"/>
  <c r="I196" i="5"/>
  <c r="H196" i="5"/>
  <c r="G196" i="5"/>
  <c r="F196" i="5"/>
  <c r="E196" i="5"/>
  <c r="D196" i="5"/>
  <c r="C196" i="5"/>
  <c r="B196" i="5"/>
  <c r="A196" i="5"/>
  <c r="I195" i="5"/>
  <c r="H195" i="5"/>
  <c r="G195" i="5"/>
  <c r="F195" i="5"/>
  <c r="E195" i="5"/>
  <c r="D195" i="5"/>
  <c r="C195" i="5"/>
  <c r="B195" i="5"/>
  <c r="A195" i="5"/>
  <c r="I188" i="5"/>
  <c r="H188" i="5"/>
  <c r="G188" i="5"/>
  <c r="F188" i="5"/>
  <c r="E188" i="5"/>
  <c r="D188" i="5"/>
  <c r="C188" i="5"/>
  <c r="B188" i="5"/>
  <c r="A188" i="5"/>
  <c r="I187" i="5"/>
  <c r="H187" i="5"/>
  <c r="G187" i="5"/>
  <c r="F187" i="5"/>
  <c r="E187" i="5"/>
  <c r="D187" i="5"/>
  <c r="C187" i="5"/>
  <c r="B187" i="5"/>
  <c r="A187" i="5"/>
  <c r="I179" i="5"/>
  <c r="H179" i="5"/>
  <c r="G179" i="5"/>
  <c r="F179" i="5"/>
  <c r="E179" i="5"/>
  <c r="D179" i="5"/>
  <c r="C179" i="5"/>
  <c r="B179" i="5"/>
  <c r="A179" i="5"/>
  <c r="I178" i="5"/>
  <c r="H178" i="5"/>
  <c r="G178" i="5"/>
  <c r="F178" i="5"/>
  <c r="E178" i="5"/>
  <c r="D178" i="5"/>
  <c r="C178" i="5"/>
  <c r="B178" i="5"/>
  <c r="A178" i="5"/>
  <c r="I171" i="5"/>
  <c r="H171" i="5"/>
  <c r="G171" i="5"/>
  <c r="F171" i="5"/>
  <c r="E171" i="5"/>
  <c r="D171" i="5"/>
  <c r="C171" i="5"/>
  <c r="B171" i="5"/>
  <c r="A171" i="5"/>
  <c r="I170" i="5"/>
  <c r="H170" i="5"/>
  <c r="G170" i="5"/>
  <c r="F170" i="5"/>
  <c r="E170" i="5"/>
  <c r="D170" i="5"/>
  <c r="C170" i="5"/>
  <c r="B170" i="5"/>
  <c r="A170" i="5"/>
  <c r="I165" i="5"/>
  <c r="H165" i="5"/>
  <c r="G165" i="5"/>
  <c r="F165" i="5"/>
  <c r="E165" i="5"/>
  <c r="D165" i="5"/>
  <c r="C165" i="5"/>
  <c r="B165" i="5"/>
  <c r="A165" i="5"/>
  <c r="I164" i="5"/>
  <c r="H164" i="5"/>
  <c r="G164" i="5"/>
  <c r="F164" i="5"/>
  <c r="E164" i="5"/>
  <c r="D164" i="5"/>
  <c r="C164" i="5"/>
  <c r="B164" i="5"/>
  <c r="A164" i="5"/>
  <c r="I159" i="5"/>
  <c r="H159" i="5"/>
  <c r="G159" i="5"/>
  <c r="F159" i="5"/>
  <c r="E159" i="5"/>
  <c r="D159" i="5"/>
  <c r="C159" i="5"/>
  <c r="B159" i="5"/>
  <c r="A159" i="5"/>
  <c r="I158" i="5"/>
  <c r="H158" i="5"/>
  <c r="G158" i="5"/>
  <c r="F158" i="5"/>
  <c r="E158" i="5"/>
  <c r="D158" i="5"/>
  <c r="C158" i="5"/>
  <c r="B158" i="5"/>
  <c r="A158" i="5"/>
  <c r="I151" i="5"/>
  <c r="H151" i="5"/>
  <c r="G151" i="5"/>
  <c r="F151" i="5"/>
  <c r="E151" i="5"/>
  <c r="D151" i="5"/>
  <c r="C151" i="5"/>
  <c r="B151" i="5"/>
  <c r="A151" i="5"/>
  <c r="I150" i="5"/>
  <c r="H150" i="5"/>
  <c r="G150" i="5"/>
  <c r="F150" i="5"/>
  <c r="E150" i="5"/>
  <c r="D150" i="5"/>
  <c r="C150" i="5"/>
  <c r="B150" i="5"/>
  <c r="A150" i="5"/>
  <c r="I144" i="5"/>
  <c r="H144" i="5"/>
  <c r="G144" i="5"/>
  <c r="F144" i="5"/>
  <c r="E144" i="5"/>
  <c r="D144" i="5"/>
  <c r="C144" i="5"/>
  <c r="B144" i="5"/>
  <c r="A144" i="5"/>
  <c r="I143" i="5"/>
  <c r="H143" i="5"/>
  <c r="G143" i="5"/>
  <c r="F143" i="5"/>
  <c r="E143" i="5"/>
  <c r="D143" i="5"/>
  <c r="C143" i="5"/>
  <c r="B143" i="5"/>
  <c r="A143" i="5"/>
  <c r="I136" i="5"/>
  <c r="H136" i="5"/>
  <c r="G136" i="5"/>
  <c r="F136" i="5"/>
  <c r="E136" i="5"/>
  <c r="D136" i="5"/>
  <c r="C136" i="5"/>
  <c r="B136" i="5"/>
  <c r="A136" i="5"/>
  <c r="I135" i="5"/>
  <c r="H135" i="5"/>
  <c r="G135" i="5"/>
  <c r="F135" i="5"/>
  <c r="E135" i="5"/>
  <c r="D135" i="5"/>
  <c r="C135" i="5"/>
  <c r="B135" i="5"/>
  <c r="A135" i="5"/>
  <c r="I124" i="5"/>
  <c r="H124" i="5"/>
  <c r="G124" i="5"/>
  <c r="F124" i="5"/>
  <c r="E124" i="5"/>
  <c r="D124" i="5"/>
  <c r="C124" i="5"/>
  <c r="B124" i="5"/>
  <c r="A124" i="5"/>
  <c r="I123" i="5"/>
  <c r="H123" i="5"/>
  <c r="G123" i="5"/>
  <c r="F123" i="5"/>
  <c r="E123" i="5"/>
  <c r="D123" i="5"/>
  <c r="C123" i="5"/>
  <c r="B123" i="5"/>
  <c r="A123" i="5"/>
  <c r="I118" i="5"/>
  <c r="H118" i="5"/>
  <c r="G118" i="5"/>
  <c r="F118" i="5"/>
  <c r="E118" i="5"/>
  <c r="D118" i="5"/>
  <c r="C118" i="5"/>
  <c r="B118" i="5"/>
  <c r="A118" i="5"/>
  <c r="I117" i="5"/>
  <c r="H117" i="5"/>
  <c r="G117" i="5"/>
  <c r="F117" i="5"/>
  <c r="E117" i="5"/>
  <c r="D117" i="5"/>
  <c r="C117" i="5"/>
  <c r="B117" i="5"/>
  <c r="A117" i="5"/>
  <c r="I110" i="5"/>
  <c r="H110" i="5"/>
  <c r="G110" i="5"/>
  <c r="F110" i="5"/>
  <c r="E110" i="5"/>
  <c r="D110" i="5"/>
  <c r="C110" i="5"/>
  <c r="B110" i="5"/>
  <c r="A110" i="5"/>
  <c r="I109" i="5"/>
  <c r="H109" i="5"/>
  <c r="G109" i="5"/>
  <c r="F109" i="5"/>
  <c r="E109" i="5"/>
  <c r="D109" i="5"/>
  <c r="C109" i="5"/>
  <c r="B109" i="5"/>
  <c r="A109" i="5"/>
  <c r="I103" i="5"/>
  <c r="H103" i="5"/>
  <c r="G103" i="5"/>
  <c r="F103" i="5"/>
  <c r="E103" i="5"/>
  <c r="D103" i="5"/>
  <c r="C103" i="5"/>
  <c r="B103" i="5"/>
  <c r="A103" i="5"/>
  <c r="I102" i="5"/>
  <c r="H102" i="5"/>
  <c r="G102" i="5"/>
  <c r="F102" i="5"/>
  <c r="E102" i="5"/>
  <c r="D102" i="5"/>
  <c r="C102" i="5"/>
  <c r="B102" i="5"/>
  <c r="A102" i="5"/>
  <c r="I94" i="5"/>
  <c r="H94" i="5"/>
  <c r="G94" i="5"/>
  <c r="F94" i="5"/>
  <c r="E94" i="5"/>
  <c r="D94" i="5"/>
  <c r="C94" i="5"/>
  <c r="B94" i="5"/>
  <c r="A94" i="5"/>
  <c r="I93" i="5"/>
  <c r="H93" i="5"/>
  <c r="G93" i="5"/>
  <c r="F93" i="5"/>
  <c r="E93" i="5"/>
  <c r="D93" i="5"/>
  <c r="C93" i="5"/>
  <c r="B93" i="5"/>
  <c r="A93" i="5"/>
  <c r="I88" i="5"/>
  <c r="H88" i="5"/>
  <c r="G88" i="5"/>
  <c r="F88" i="5"/>
  <c r="E88" i="5"/>
  <c r="D88" i="5"/>
  <c r="C88" i="5"/>
  <c r="B88" i="5"/>
  <c r="A88" i="5"/>
  <c r="I87" i="5"/>
  <c r="H87" i="5"/>
  <c r="G87" i="5"/>
  <c r="F87" i="5"/>
  <c r="E87" i="5"/>
  <c r="D87" i="5"/>
  <c r="C87" i="5"/>
  <c r="B87" i="5"/>
  <c r="A87" i="5"/>
  <c r="I82" i="5"/>
  <c r="H82" i="5"/>
  <c r="G82" i="5"/>
  <c r="F82" i="5"/>
  <c r="E82" i="5"/>
  <c r="D82" i="5"/>
  <c r="C82" i="5"/>
  <c r="B82" i="5"/>
  <c r="A82" i="5"/>
  <c r="I81" i="5"/>
  <c r="H81" i="5"/>
  <c r="G81" i="5"/>
  <c r="F81" i="5"/>
  <c r="E81" i="5"/>
  <c r="D81" i="5"/>
  <c r="C81" i="5"/>
  <c r="B81" i="5"/>
  <c r="A81" i="5"/>
  <c r="I71" i="5"/>
  <c r="H71" i="5"/>
  <c r="G71" i="5"/>
  <c r="F71" i="5"/>
  <c r="E71" i="5"/>
  <c r="D71" i="5"/>
  <c r="C71" i="5"/>
  <c r="B71" i="5"/>
  <c r="A71" i="5"/>
  <c r="I70" i="5"/>
  <c r="H70" i="5"/>
  <c r="G70" i="5"/>
  <c r="F70" i="5"/>
  <c r="E70" i="5"/>
  <c r="D70" i="5"/>
  <c r="C70" i="5"/>
  <c r="B70" i="5"/>
  <c r="A70" i="5"/>
  <c r="I65" i="5"/>
  <c r="H65" i="5"/>
  <c r="G65" i="5"/>
  <c r="F65" i="5"/>
  <c r="E65" i="5"/>
  <c r="D65" i="5"/>
  <c r="C65" i="5"/>
  <c r="B65" i="5"/>
  <c r="A65" i="5"/>
  <c r="I64" i="5"/>
  <c r="H64" i="5"/>
  <c r="G64" i="5"/>
  <c r="F64" i="5"/>
  <c r="E64" i="5"/>
  <c r="D64" i="5"/>
  <c r="C64" i="5"/>
  <c r="B64" i="5"/>
  <c r="A64" i="5"/>
  <c r="I55" i="5"/>
  <c r="H55" i="5"/>
  <c r="G55" i="5"/>
  <c r="F55" i="5"/>
  <c r="E55" i="5"/>
  <c r="D55" i="5"/>
  <c r="C55" i="5"/>
  <c r="B55" i="5"/>
  <c r="A55" i="5"/>
  <c r="I54" i="5"/>
  <c r="H54" i="5"/>
  <c r="G54" i="5"/>
  <c r="F54" i="5"/>
  <c r="E54" i="5"/>
  <c r="D54" i="5"/>
  <c r="C54" i="5"/>
  <c r="B54" i="5"/>
  <c r="A54" i="5"/>
  <c r="I43" i="5"/>
  <c r="H43" i="5"/>
  <c r="G43" i="5"/>
  <c r="F43" i="5"/>
  <c r="E43" i="5"/>
  <c r="D43" i="5"/>
  <c r="C43" i="5"/>
  <c r="B43" i="5"/>
  <c r="A43" i="5"/>
  <c r="I42" i="5"/>
  <c r="H42" i="5"/>
  <c r="G42" i="5"/>
  <c r="F42" i="5"/>
  <c r="E42" i="5"/>
  <c r="D42" i="5"/>
  <c r="C42" i="5"/>
  <c r="B42" i="5"/>
  <c r="A42" i="5"/>
  <c r="I34" i="5"/>
  <c r="H34" i="5"/>
  <c r="G34" i="5"/>
  <c r="F34" i="5"/>
  <c r="E34" i="5"/>
  <c r="D34" i="5"/>
  <c r="C34" i="5"/>
  <c r="B34" i="5"/>
  <c r="A34" i="5"/>
  <c r="I33" i="5"/>
  <c r="H33" i="5"/>
  <c r="G33" i="5"/>
  <c r="F33" i="5"/>
  <c r="E33" i="5"/>
  <c r="D33" i="5"/>
  <c r="C33" i="5"/>
  <c r="B33" i="5"/>
  <c r="A33" i="5"/>
  <c r="I27" i="5"/>
  <c r="H27" i="5"/>
  <c r="G27" i="5"/>
  <c r="F27" i="5"/>
  <c r="E27" i="5"/>
  <c r="D27" i="5"/>
  <c r="C27" i="5"/>
  <c r="B27" i="5"/>
  <c r="A27" i="5"/>
  <c r="I26" i="5"/>
  <c r="H26" i="5"/>
  <c r="G26" i="5"/>
  <c r="F26" i="5"/>
  <c r="E26" i="5"/>
  <c r="D26" i="5"/>
  <c r="C26" i="5"/>
  <c r="B26" i="5"/>
  <c r="A26" i="5"/>
  <c r="I25" i="5"/>
  <c r="H25" i="5"/>
  <c r="G25" i="5"/>
  <c r="F25" i="5"/>
  <c r="E25" i="5"/>
  <c r="D25" i="5"/>
  <c r="C25" i="5"/>
  <c r="B25" i="5"/>
  <c r="A25" i="5"/>
  <c r="I24" i="5"/>
  <c r="H24" i="5"/>
  <c r="G24" i="5"/>
  <c r="F24" i="5"/>
  <c r="E24" i="5"/>
  <c r="D24" i="5"/>
  <c r="C24" i="5"/>
  <c r="B24" i="5"/>
  <c r="A24" i="5"/>
  <c r="I23" i="5"/>
  <c r="H23" i="5"/>
  <c r="G23" i="5"/>
  <c r="F23" i="5"/>
  <c r="E23" i="5"/>
  <c r="D23" i="5"/>
  <c r="C23" i="5"/>
  <c r="B23" i="5"/>
  <c r="A23" i="5"/>
  <c r="I22" i="5"/>
  <c r="H22" i="5"/>
  <c r="G22" i="5"/>
  <c r="F22" i="5"/>
  <c r="E22" i="5"/>
  <c r="D22" i="5"/>
  <c r="C22" i="5"/>
  <c r="B22" i="5"/>
  <c r="A22" i="5"/>
  <c r="I21" i="5"/>
  <c r="H21" i="5"/>
  <c r="G21" i="5"/>
  <c r="F21" i="5"/>
  <c r="E21" i="5"/>
  <c r="D21" i="5"/>
  <c r="C21" i="5"/>
  <c r="B21" i="5"/>
  <c r="A21" i="5"/>
  <c r="I20" i="5"/>
  <c r="H20" i="5"/>
  <c r="G20" i="5"/>
  <c r="F20" i="5"/>
  <c r="E20" i="5"/>
  <c r="D20" i="5"/>
  <c r="C20" i="5"/>
  <c r="B20" i="5"/>
  <c r="A20" i="5"/>
  <c r="I19" i="5"/>
  <c r="H19" i="5"/>
  <c r="G19" i="5"/>
  <c r="F19" i="5"/>
  <c r="E19" i="5"/>
  <c r="D19" i="5"/>
  <c r="C19" i="5"/>
  <c r="B19" i="5"/>
  <c r="A19" i="5"/>
  <c r="I18" i="5"/>
  <c r="H18" i="5"/>
  <c r="G18" i="5"/>
  <c r="F18" i="5"/>
  <c r="E18" i="5"/>
  <c r="D18" i="5"/>
  <c r="C18" i="5"/>
  <c r="B18" i="5"/>
  <c r="A18" i="5"/>
  <c r="I17" i="5"/>
  <c r="H17" i="5"/>
  <c r="G17" i="5"/>
  <c r="F17" i="5"/>
  <c r="E17" i="5"/>
  <c r="D17" i="5"/>
  <c r="C17" i="5"/>
  <c r="B17" i="5"/>
  <c r="A17" i="5"/>
  <c r="I16" i="5"/>
  <c r="H16" i="5"/>
  <c r="G16" i="5"/>
  <c r="F16" i="5"/>
  <c r="E16" i="5"/>
  <c r="D16" i="5"/>
  <c r="C16" i="5"/>
  <c r="B16" i="5"/>
  <c r="A16" i="5"/>
  <c r="I15" i="5"/>
  <c r="H15" i="5"/>
  <c r="G15" i="5"/>
  <c r="F15" i="5"/>
  <c r="E15" i="5"/>
  <c r="D15" i="5"/>
  <c r="C15" i="5"/>
  <c r="B15" i="5"/>
  <c r="A15" i="5"/>
  <c r="I14" i="5"/>
  <c r="H14" i="5"/>
  <c r="G14" i="5"/>
  <c r="F14" i="5"/>
  <c r="E14" i="5"/>
  <c r="D14" i="5"/>
  <c r="C14" i="5"/>
  <c r="B14" i="5"/>
  <c r="A14" i="5"/>
  <c r="I13" i="5"/>
  <c r="H13" i="5"/>
  <c r="G13" i="5"/>
  <c r="F13" i="5"/>
  <c r="E13" i="5"/>
  <c r="D13" i="5"/>
  <c r="C13" i="5"/>
  <c r="B13" i="5"/>
  <c r="A13" i="5"/>
  <c r="I12" i="5"/>
  <c r="H12" i="5"/>
  <c r="G12" i="5"/>
  <c r="F12" i="5"/>
  <c r="E12" i="5"/>
  <c r="D12" i="5"/>
  <c r="C12" i="5"/>
  <c r="B12" i="5"/>
  <c r="A12" i="5"/>
  <c r="I11" i="5"/>
  <c r="H11" i="5"/>
  <c r="G11" i="5"/>
  <c r="F11" i="5"/>
  <c r="E11" i="5"/>
  <c r="D11" i="5"/>
  <c r="C11" i="5"/>
  <c r="B11" i="5"/>
  <c r="A11" i="5"/>
  <c r="I10" i="5"/>
  <c r="H10" i="5"/>
  <c r="G10" i="5"/>
  <c r="F10" i="5"/>
  <c r="E10" i="5"/>
  <c r="D10" i="5"/>
  <c r="C10" i="5"/>
  <c r="B10" i="5"/>
  <c r="A10" i="5"/>
  <c r="I9" i="5"/>
  <c r="H9" i="5"/>
  <c r="G9" i="5"/>
  <c r="F9" i="5"/>
  <c r="E9" i="5"/>
  <c r="D9" i="5"/>
  <c r="C9" i="5"/>
  <c r="B9" i="5"/>
  <c r="A9" i="5"/>
  <c r="I8" i="5"/>
  <c r="H8" i="5"/>
  <c r="G8" i="5"/>
  <c r="F8" i="5"/>
  <c r="E8" i="5"/>
  <c r="D8" i="5"/>
  <c r="C8" i="5"/>
  <c r="B8" i="5"/>
  <c r="A8" i="5"/>
  <c r="I7" i="5"/>
  <c r="H7" i="5"/>
  <c r="G7" i="5"/>
  <c r="F7" i="5"/>
  <c r="E7" i="5"/>
  <c r="D7" i="5"/>
  <c r="C7" i="5"/>
  <c r="B7" i="5"/>
  <c r="A7" i="5"/>
  <c r="I6" i="5"/>
  <c r="H6" i="5"/>
  <c r="G6" i="5"/>
  <c r="F6" i="5"/>
  <c r="E6" i="5"/>
  <c r="D6" i="5"/>
  <c r="C6" i="5"/>
  <c r="B6" i="5"/>
  <c r="A6" i="5"/>
  <c r="I5" i="5"/>
  <c r="H5" i="5"/>
  <c r="G5" i="5"/>
  <c r="F5" i="5"/>
  <c r="E5" i="5"/>
  <c r="D5" i="5"/>
  <c r="C5" i="5"/>
  <c r="B5" i="5"/>
  <c r="A5" i="5"/>
  <c r="I4" i="5"/>
  <c r="H4" i="5"/>
  <c r="G4" i="5"/>
  <c r="F4" i="5"/>
  <c r="E4" i="5"/>
  <c r="D4" i="5"/>
  <c r="C4" i="5"/>
  <c r="B4" i="5"/>
  <c r="A4" i="5"/>
  <c r="I3" i="5"/>
  <c r="H3" i="5"/>
  <c r="G3" i="5"/>
  <c r="F3" i="5"/>
  <c r="E3" i="5"/>
  <c r="D3" i="5"/>
  <c r="C3" i="5"/>
  <c r="B3" i="5"/>
  <c r="A3" i="5"/>
  <c r="I2" i="5"/>
  <c r="H2" i="5"/>
  <c r="G2" i="5"/>
  <c r="F2" i="5"/>
  <c r="E2" i="5"/>
  <c r="D2" i="5"/>
  <c r="C2" i="5"/>
  <c r="B2" i="5"/>
  <c r="A2" i="5"/>
  <c r="G85" i="4" l="1"/>
  <c r="G84" i="4"/>
  <c r="G83" i="4"/>
  <c r="G79" i="4"/>
  <c r="G78" i="4"/>
  <c r="G77" i="4"/>
  <c r="G76" i="4"/>
  <c r="G72" i="4"/>
  <c r="G70" i="4"/>
  <c r="G69" i="4"/>
  <c r="G68" i="4"/>
  <c r="G67" i="4"/>
  <c r="G66" i="4"/>
  <c r="G65" i="4"/>
  <c r="G64" i="4"/>
  <c r="G60" i="4"/>
  <c r="G57" i="4"/>
  <c r="G56" i="4"/>
  <c r="G55" i="4"/>
  <c r="G54" i="4"/>
  <c r="G51" i="4"/>
  <c r="G49" i="4"/>
  <c r="G48" i="4"/>
  <c r="G47" i="4"/>
  <c r="G44" i="4"/>
  <c r="G43" i="4"/>
  <c r="G39" i="4"/>
  <c r="G37" i="4"/>
  <c r="G36" i="4"/>
  <c r="G35" i="4"/>
  <c r="G34" i="4"/>
  <c r="G33" i="4"/>
  <c r="G32" i="4"/>
  <c r="G31" i="4"/>
  <c r="G27" i="4"/>
  <c r="G23" i="4"/>
  <c r="G22" i="4"/>
  <c r="G17" i="4"/>
  <c r="G16" i="4"/>
  <c r="G15" i="4"/>
  <c r="G11" i="4"/>
  <c r="G10" i="4"/>
  <c r="G8" i="4"/>
  <c r="D59" i="3" l="1"/>
  <c r="C59" i="3"/>
  <c r="B59" i="3"/>
  <c r="A59" i="3"/>
  <c r="D58" i="3"/>
  <c r="C58" i="3"/>
  <c r="B58" i="3"/>
  <c r="A58" i="3"/>
  <c r="D57" i="3"/>
  <c r="C57" i="3"/>
  <c r="B57" i="3"/>
  <c r="A57" i="3"/>
  <c r="D56" i="3"/>
  <c r="C56" i="3"/>
  <c r="B56" i="3"/>
  <c r="A56" i="3"/>
  <c r="D55" i="3"/>
  <c r="C55" i="3"/>
  <c r="B55" i="3"/>
  <c r="A55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D50" i="3"/>
  <c r="C50" i="3"/>
  <c r="B50" i="3"/>
  <c r="A50" i="3"/>
  <c r="D49" i="3"/>
  <c r="C49" i="3"/>
  <c r="B49" i="3"/>
  <c r="A49" i="3"/>
  <c r="D48" i="3"/>
  <c r="C48" i="3"/>
  <c r="B48" i="3"/>
  <c r="A48" i="3"/>
  <c r="D47" i="3"/>
  <c r="C47" i="3"/>
  <c r="B47" i="3"/>
  <c r="A47" i="3"/>
  <c r="D46" i="3"/>
  <c r="C46" i="3"/>
  <c r="B46" i="3"/>
  <c r="A46" i="3"/>
  <c r="D45" i="3"/>
  <c r="C45" i="3"/>
  <c r="B45" i="3"/>
  <c r="A45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D40" i="3"/>
  <c r="C40" i="3"/>
  <c r="B40" i="3"/>
  <c r="A40" i="3"/>
  <c r="D39" i="3"/>
  <c r="C39" i="3"/>
  <c r="B39" i="3"/>
  <c r="A39" i="3"/>
  <c r="D38" i="3"/>
  <c r="C38" i="3"/>
  <c r="B38" i="3"/>
  <c r="A38" i="3"/>
  <c r="D37" i="3"/>
  <c r="C37" i="3"/>
  <c r="B37" i="3"/>
  <c r="A37" i="3"/>
  <c r="D36" i="3"/>
  <c r="C36" i="3"/>
  <c r="B36" i="3"/>
  <c r="A36" i="3"/>
  <c r="D35" i="3"/>
  <c r="C35" i="3"/>
  <c r="B35" i="3"/>
  <c r="A35" i="3"/>
  <c r="D34" i="3"/>
  <c r="C34" i="3"/>
  <c r="B34" i="3"/>
  <c r="A34" i="3"/>
  <c r="D33" i="3"/>
  <c r="C33" i="3"/>
  <c r="B33" i="3"/>
  <c r="A33" i="3"/>
  <c r="D32" i="3"/>
  <c r="C32" i="3"/>
  <c r="B32" i="3"/>
  <c r="A32" i="3"/>
  <c r="D31" i="3"/>
  <c r="C31" i="3"/>
  <c r="B31" i="3"/>
  <c r="A31" i="3"/>
  <c r="D30" i="3"/>
  <c r="C30" i="3"/>
  <c r="B30" i="3"/>
  <c r="A30" i="3"/>
  <c r="D29" i="3"/>
  <c r="C29" i="3"/>
  <c r="B29" i="3"/>
  <c r="A29" i="3"/>
  <c r="D28" i="3"/>
  <c r="C28" i="3"/>
  <c r="B28" i="3"/>
  <c r="A28" i="3"/>
  <c r="D27" i="3"/>
  <c r="C27" i="3"/>
  <c r="B27" i="3"/>
  <c r="A27" i="3"/>
  <c r="D26" i="3"/>
  <c r="C26" i="3"/>
  <c r="B26" i="3"/>
  <c r="A26" i="3"/>
  <c r="F24" i="3"/>
  <c r="F23" i="3"/>
  <c r="F22" i="3"/>
  <c r="F21" i="3"/>
  <c r="F20" i="3"/>
  <c r="F19" i="3"/>
  <c r="F18" i="3"/>
  <c r="D17" i="3"/>
  <c r="C17" i="3"/>
  <c r="B17" i="3"/>
  <c r="A17" i="3"/>
  <c r="D16" i="3"/>
  <c r="C16" i="3"/>
  <c r="B16" i="3"/>
  <c r="A16" i="3"/>
  <c r="D15" i="3"/>
  <c r="C15" i="3"/>
  <c r="B15" i="3"/>
  <c r="A15" i="3"/>
  <c r="F13" i="3"/>
  <c r="F12" i="3"/>
  <c r="F11" i="3"/>
  <c r="F10" i="3"/>
  <c r="F9" i="3"/>
  <c r="F8" i="3"/>
  <c r="D7" i="3"/>
  <c r="C7" i="3"/>
  <c r="B7" i="3"/>
  <c r="A7" i="3"/>
  <c r="D6" i="3"/>
  <c r="C6" i="3"/>
  <c r="B6" i="3"/>
  <c r="A6" i="3"/>
  <c r="D5" i="3"/>
  <c r="C5" i="3"/>
  <c r="B5" i="3"/>
  <c r="A5" i="3"/>
  <c r="D4" i="3"/>
  <c r="C4" i="3"/>
  <c r="B4" i="3"/>
  <c r="A4" i="3"/>
  <c r="D3" i="3"/>
  <c r="C3" i="3"/>
  <c r="B3" i="3"/>
  <c r="A3" i="3"/>
  <c r="D2" i="3"/>
  <c r="C2" i="3"/>
  <c r="B2" i="3"/>
  <c r="A2" i="3"/>
</calcChain>
</file>

<file path=xl/sharedStrings.xml><?xml version="1.0" encoding="utf-8"?>
<sst xmlns="http://schemas.openxmlformats.org/spreadsheetml/2006/main" count="5707" uniqueCount="3717">
  <si>
    <t>COD. SETOR</t>
  </si>
  <si>
    <t>SETOR</t>
  </si>
  <si>
    <t>NOME DO SETOR</t>
  </si>
  <si>
    <t>NIVEL</t>
  </si>
  <si>
    <t>TIPOSETOR</t>
  </si>
  <si>
    <t>SIGLA</t>
  </si>
  <si>
    <t>FIOTEC-FUND. DESENV. CIENTIFICO E TECNOLOG. SAUDE</t>
  </si>
  <si>
    <t>ORGAO CENTRAL</t>
  </si>
  <si>
    <t>FIOTEC</t>
  </si>
  <si>
    <t>STAFF</t>
  </si>
  <si>
    <t>FIOTEC/STAFF</t>
  </si>
  <si>
    <t>ESTRATEGIA DA SAUDE DA FAMILIA</t>
  </si>
  <si>
    <t>Órgão</t>
  </si>
  <si>
    <t>FIOTEC/ESF</t>
  </si>
  <si>
    <t>CENTRO DE SAUDE ESCOLA GERMANO SINVAL FARIA</t>
  </si>
  <si>
    <t>FIOTEC/ESF/CSEGSF</t>
  </si>
  <si>
    <t>APOIO A GESTAO DO CENTRO DE SAUDE</t>
  </si>
  <si>
    <t>FIOTEC/ESF/CSEGSF/APOIOGEST</t>
  </si>
  <si>
    <t>RECURSOS HUMANOS</t>
  </si>
  <si>
    <t>FIOTEC/ESF/CSEGSF/RH</t>
  </si>
  <si>
    <t>CLINICA DA FAMILIA VITOR VALLAS</t>
  </si>
  <si>
    <t>FIOTEC/ESF/CFVV</t>
  </si>
  <si>
    <t>FIOTEC/ESF/CFVV/APOIOGEST</t>
  </si>
  <si>
    <t>FIOTEC/ESF/CFVV/RH</t>
  </si>
  <si>
    <t>NUCLEO DE APOIO A SAUDE DA FAMILIA - NASF</t>
  </si>
  <si>
    <t>FIOTEC/ESF/CFVV/NASF</t>
  </si>
  <si>
    <t>CENTRO DE ATENCAO PSICOSSOCIAL</t>
  </si>
  <si>
    <t>FIOTEC/ESF/CAPS</t>
  </si>
  <si>
    <t>UNIDADE DE PRONTO ATENDIMENTO - UPA MANGUINHOS</t>
  </si>
  <si>
    <t>FIOTEC/UPA-MA</t>
  </si>
  <si>
    <t>GESTAO RUE</t>
  </si>
  <si>
    <t>FIOTEC/UPA-MANGUINHOS/GRUE</t>
  </si>
  <si>
    <t>FIOTEC/UPA-MANGUINHOS/RH</t>
  </si>
  <si>
    <t>CURSOS DE NIVEL SUPERIOR POS GRADUACAO E PESQUISA</t>
  </si>
  <si>
    <t>FIOTEC/CUR</t>
  </si>
  <si>
    <t>CURSO DE FORMACAO EM ATENCAO FARMACEUTICA</t>
  </si>
  <si>
    <t>FIOTEC/CURSOS/CFAF</t>
  </si>
  <si>
    <t>RESIDENCIA MULTIPROFISSIONAL</t>
  </si>
  <si>
    <t>FIOTEC/CURSOS/RESIDMULTI</t>
  </si>
  <si>
    <t>PESQUISA EM SAUDE DA FAMILIA</t>
  </si>
  <si>
    <t>FIOTEC/CURSOS/PESQSF</t>
  </si>
  <si>
    <t>CENTRO REFERENCIA IMUNIOBIOLOGICOS ESPECIAIS</t>
  </si>
  <si>
    <t>FIOTEC/CRIE</t>
  </si>
  <si>
    <t>CENTRO REF. IMUNIOBIOLOGICOS ESPECIAIS ROCHA MAIA</t>
  </si>
  <si>
    <t>FIOTEC/CRIE/CR</t>
  </si>
  <si>
    <t>CENTRO REF. iMUNIOBIOLOGICOS ESPECIAIS FIOCRUZ</t>
  </si>
  <si>
    <t>FIOTEC/CRIE/CRIE-</t>
  </si>
  <si>
    <t>APOIO FORMACAO, QUALIF. E AVALIACAO ACOES DE SAUDE</t>
  </si>
  <si>
    <t>FIOTEC/AF</t>
  </si>
  <si>
    <t>RESIDENCIA DE MEDICINA DE FAMILIA E COMUNIDADE</t>
  </si>
  <si>
    <t>FIOTEC/AFQAAS/RMF</t>
  </si>
  <si>
    <t>ESPECIALIZACAO VIGIL. EM SAUDE NA ATENCAO PRIMARIA</t>
  </si>
  <si>
    <t>FIOTEC/AFQAAS</t>
  </si>
  <si>
    <t>IMPLANTACAO E AVAL. MODELOS EDUC. PERMAN. EM SAUDE</t>
  </si>
  <si>
    <t>APOIO LINHAS DE CUIDADO E PROJETOS ESPECIAIS - SAP</t>
  </si>
  <si>
    <t>APOIO ACOES DE REGULACAO AMBULATORIAL</t>
  </si>
  <si>
    <t>FIOTEC/AFQAAS/REGAMB</t>
  </si>
  <si>
    <t>APOIO MONITORAM. E ANALISE DE QUALIDADE DE ACOES</t>
  </si>
  <si>
    <t>FIOTEC/AFQAAS/A</t>
  </si>
  <si>
    <t>MONITORAMENTO DE VACANCIA NAS EQUIPES</t>
  </si>
  <si>
    <t>FIOTEC/AFQAAS/VAC-EQUIP</t>
  </si>
  <si>
    <t>APOIO A MANUTENCAO DAS ESTACOES OTICS-RIO</t>
  </si>
  <si>
    <t>FIOTEC/AFQAAS/APOIO-O</t>
  </si>
  <si>
    <t>INTEGRACAO ACOES AT. PRIMARIA, VIGIL E PROM. SAUDE</t>
  </si>
  <si>
    <t>FIOTEC/IN</t>
  </si>
  <si>
    <t>QUALIFICACAO ACOES E INFORMACOES DE VIG. EM SAUDE</t>
  </si>
  <si>
    <t>FIOTEC/INTSAUD</t>
  </si>
  <si>
    <t>VIGILANCIA</t>
  </si>
  <si>
    <t>FIOTEC/INTSAUDE/QAIVS/VIG</t>
  </si>
  <si>
    <t>ARBOVIROSE</t>
  </si>
  <si>
    <t>FIOTEC/INTSAUDE/QAIVS/ARBO</t>
  </si>
  <si>
    <t>CURSO TECNICO DE AGENTES DE VIGILANCIA EM SAUDE</t>
  </si>
  <si>
    <t>FIOTEC/INTSAUDE/</t>
  </si>
  <si>
    <t>GER. OPERAC EXEC ACOES PROM SAUDE P/ SERV APS-ESFS</t>
  </si>
  <si>
    <t>FIOTEC/INTSAU</t>
  </si>
  <si>
    <t>ACOES CONTIGENCIAIS PARA ENFRETAMENTO TUBERCULOSE</t>
  </si>
  <si>
    <t>SECRETARIA MUNICIPAL DE SAUDE - SMS</t>
  </si>
  <si>
    <t>FIOTEC/INTSAUDE/TUBERC/SMS</t>
  </si>
  <si>
    <t>FIOCRUZ INI</t>
  </si>
  <si>
    <t>FIOTEC/INTSAUDE/TUBERC/FIOINI</t>
  </si>
  <si>
    <t>QUALIF ACOES VIG. CONTROLE DST AIDS E HEPAT VIRAIS</t>
  </si>
  <si>
    <t>FIOTEC/INTSAUDE/DSTS/SMS</t>
  </si>
  <si>
    <t>FIOCRUZ</t>
  </si>
  <si>
    <t>FIOTEC/INTSAUDE/DSTS/FIOCRUZ</t>
  </si>
  <si>
    <t>PESQUISA CLINICA DE IMUNOBIOLOGICOS</t>
  </si>
  <si>
    <t>FIOTEC/INTSAUDE/PESQIMUNO</t>
  </si>
  <si>
    <t>NOME DO SETOR / EQUIPES</t>
  </si>
  <si>
    <t xml:space="preserve">TIPOSETOR       </t>
  </si>
  <si>
    <t xml:space="preserve">INSTITUTO GNOSIS                                           </t>
  </si>
  <si>
    <t xml:space="preserve">ORGAO CENTRAL   </t>
  </si>
  <si>
    <t xml:space="preserve">GNOSIS                                        </t>
  </si>
  <si>
    <t xml:space="preserve">COORDENACAO DA AP 2.2                                      </t>
  </si>
  <si>
    <t xml:space="preserve">Órgão           </t>
  </si>
  <si>
    <t xml:space="preserve">GNOSIS/CAP-2.2                                </t>
  </si>
  <si>
    <t xml:space="preserve">NUCLEO DE APOIO A SAUDE DA FAMILIA                         </t>
  </si>
  <si>
    <t xml:space="preserve">                </t>
  </si>
  <si>
    <t xml:space="preserve">GNOSIS/CAP-2.2/NASF                           </t>
  </si>
  <si>
    <t xml:space="preserve">CMS CARLOS FIGUEIREDO FILHO - BOREL                        </t>
  </si>
  <si>
    <t xml:space="preserve">GNOSIS/CAP-2.2/CMS-CFF                        </t>
  </si>
  <si>
    <t xml:space="preserve">CENTRO MUNICIPAL DE SAUDE NICOLA ALBANO                    </t>
  </si>
  <si>
    <t xml:space="preserve">GNOSIS/CAP-2.2/CMS-NA                         </t>
  </si>
  <si>
    <t xml:space="preserve">CENTRO MUNICIPAL DE SAUDE NILZA ROSA                       </t>
  </si>
  <si>
    <t xml:space="preserve">GNOSIS/CAP-2.2/CMS-NR                         </t>
  </si>
  <si>
    <t xml:space="preserve">CENTRO MUNICIPAL DE SAUDE CASA BRANCA                      </t>
  </si>
  <si>
    <t xml:space="preserve">GNOSIS/CAP-2.2/CMS-CB                         </t>
  </si>
  <si>
    <t xml:space="preserve">CENTRO MUNICIPAL DE SAUDE HEITOR BELTRAO                   </t>
  </si>
  <si>
    <t xml:space="preserve">GNOSIS/CAP-2.2/CMS-HB                         </t>
  </si>
  <si>
    <t xml:space="preserve">CENTRO MUNICIPAL DE SAUDE MARIA AUGUSTA ESTRELLA           </t>
  </si>
  <si>
    <t xml:space="preserve">GNOSIS/CAP-2.2/CMS-MAE                        </t>
  </si>
  <si>
    <t xml:space="preserve">CENTRO MUNICIPAL DE SAUDE HELIO PELLEGRINO                 </t>
  </si>
  <si>
    <t xml:space="preserve">GNOSIS/CAP-2.2/CMS-HP                         </t>
  </si>
  <si>
    <t xml:space="preserve">CLINICA DA FAMILIA ODALEA FIRMO DUTRA - ANDARAI            </t>
  </si>
  <si>
    <t xml:space="preserve">GNOSIS/CAP-2.2/CF-OFD                         </t>
  </si>
  <si>
    <t xml:space="preserve">CLINICA DA FAMILIA RECANTO DO TROVADOR                     </t>
  </si>
  <si>
    <t xml:space="preserve">GNOSIS/CAP-2.2/CF-RT                          </t>
  </si>
  <si>
    <t xml:space="preserve">CLINICA DA FAMILIA PEDRO ERNESTO                           </t>
  </si>
  <si>
    <t xml:space="preserve">GNOSIS/CAP-2.2/CF-PE                          </t>
  </si>
  <si>
    <t xml:space="preserve">COORDENACAO DE EMERGENCIA REGIONAL - CER CENTRO            </t>
  </si>
  <si>
    <t xml:space="preserve">GNOSIS/CER-CENTRO                             </t>
  </si>
  <si>
    <t xml:space="preserve">DIRETORIA ADMINISTRATIVA                                   </t>
  </si>
  <si>
    <t xml:space="preserve">GNOSIS/CER-CENTRO/DIR. ADM                    </t>
  </si>
  <si>
    <t xml:space="preserve">GNOSIS/CER-CENTRO/DIR.ADM/ADM                 </t>
  </si>
  <si>
    <t xml:space="preserve">RECEPCAO                                                   </t>
  </si>
  <si>
    <t xml:space="preserve">GNOSIS/CER-CENTRO/DIR.ADM/ADM/RECEP           </t>
  </si>
  <si>
    <t xml:space="preserve">GNOSIS/CER-CENTRO/DIR.ADM/ADM/HHL             </t>
  </si>
  <si>
    <t xml:space="preserve">CONTROLE DE ACESSO                                         </t>
  </si>
  <si>
    <t xml:space="preserve">GNOSIS/CER-CENTRO/DIR.ADM/ADM/CA              </t>
  </si>
  <si>
    <t xml:space="preserve">SERVICO DE ARQUIVO MEDICO E ESTATISTICA                    </t>
  </si>
  <si>
    <t xml:space="preserve">GNOSIS/CER-CENTRO/DIR.ADM/ADM/SAME            </t>
  </si>
  <si>
    <t xml:space="preserve">ALMOXARIFADO                                               </t>
  </si>
  <si>
    <t xml:space="preserve">GNOSIS/CER-CENTRO/DIR. ADM/ALMOX              </t>
  </si>
  <si>
    <t xml:space="preserve">FARMACIA - CAF                                             </t>
  </si>
  <si>
    <t xml:space="preserve">GNOSIS/CER-CENTRO/DIR. ADM/FARM               </t>
  </si>
  <si>
    <t xml:space="preserve">DIRETORIA MEDICA                                           </t>
  </si>
  <si>
    <t xml:space="preserve">GNOSIS/CER-CENTRO/DIR. MED                    </t>
  </si>
  <si>
    <t xml:space="preserve">SERVICO SOCIAL                                             </t>
  </si>
  <si>
    <t xml:space="preserve">GNOSIS/CER-CENTRO/DIR. MED/SS                 </t>
  </si>
  <si>
    <t xml:space="preserve">SERVICO MEDICO                                             </t>
  </si>
  <si>
    <t xml:space="preserve">GNOSIS/CER-CENTRO/DIR. MED/SM                 </t>
  </si>
  <si>
    <t xml:space="preserve">COORDENACAO DE ENFERMAGEM                                  </t>
  </si>
  <si>
    <t xml:space="preserve">GNOSIS/CER-CENTRO/DIR. MED/GENF/CENF          </t>
  </si>
  <si>
    <t xml:space="preserve">TRANSPORTE DE PACIENTE                                     </t>
  </si>
  <si>
    <t xml:space="preserve">MATERNIDADE MARIA AMELIA BUARQUE DE HOLLANDA               </t>
  </si>
  <si>
    <t xml:space="preserve">GNOSIS/MMABH                                  </t>
  </si>
  <si>
    <t xml:space="preserve">GNOSIS/MMABH/DIR.ADM                          </t>
  </si>
  <si>
    <t xml:space="preserve">GNOSIS/MMABH/DIR.ADM/SAME                     </t>
  </si>
  <si>
    <t xml:space="preserve">HOTELARIA                                                  </t>
  </si>
  <si>
    <t xml:space="preserve">GNOSIS/MMABH/DIR.ADM/HOTEL                    </t>
  </si>
  <si>
    <t xml:space="preserve">PATRIMONIO                                                 </t>
  </si>
  <si>
    <t xml:space="preserve">GNOSIS/MMABH/DIR.ADM/HOTEL/PATRIM             </t>
  </si>
  <si>
    <t xml:space="preserve">ROUPARIA                                                   </t>
  </si>
  <si>
    <t xml:space="preserve">GNOSIS/MMABH/DIR.ADM/HOTEL/ROUP               </t>
  </si>
  <si>
    <t xml:space="preserve">FATURAMENTO                                                </t>
  </si>
  <si>
    <t xml:space="preserve">GNOSIS/MMABH/DIR.ADM/FATUR                    </t>
  </si>
  <si>
    <t xml:space="preserve">INFORMATICA                                                </t>
  </si>
  <si>
    <t xml:space="preserve">GNOSIS/MMABH/DIR.ADM/INFORM                   </t>
  </si>
  <si>
    <t xml:space="preserve">GNOSIS/MMABH/DIR.ADM/ALMOX                    </t>
  </si>
  <si>
    <t xml:space="preserve">MANUTENCAO PREDIAL                                         </t>
  </si>
  <si>
    <t xml:space="preserve">GNOSIS/MMABH/DIR.ADM/MNTPRED                  </t>
  </si>
  <si>
    <t xml:space="preserve">NUTRICAO                                                   </t>
  </si>
  <si>
    <t xml:space="preserve">GNOSIS/MMABH/DIR.ADM/NUTR                     </t>
  </si>
  <si>
    <t xml:space="preserve">LACTARIO                                                   </t>
  </si>
  <si>
    <t xml:space="preserve">GNOSIS/MMABH/DIR.ADM/NUTR/LACT                </t>
  </si>
  <si>
    <t xml:space="preserve">OUVIDORIA                                                  </t>
  </si>
  <si>
    <t xml:space="preserve">GNOSIS/MMABH/DIR.ADM/OUV                      </t>
  </si>
  <si>
    <t xml:space="preserve">GNOSIS/MMABH/DIR.ADM/FARM                     </t>
  </si>
  <si>
    <t xml:space="preserve">RECURSOS HUMANOS                                           </t>
  </si>
  <si>
    <t xml:space="preserve">GNOSIS/MMABH/RH                               </t>
  </si>
  <si>
    <t xml:space="preserve">SERV. ESPECIALIZ ENG SEGURANCA E MEDICINA TRABALHO         </t>
  </si>
  <si>
    <t xml:space="preserve">GNOSIS/MMABH/RH/SESMT                         </t>
  </si>
  <si>
    <t xml:space="preserve">DEPARTAMENTO PESSOAL                                       </t>
  </si>
  <si>
    <t xml:space="preserve">GNOSIS/MMABH/RH/DP                            </t>
  </si>
  <si>
    <t xml:space="preserve">GNOSIS/MMABH/DIR.MED                          </t>
  </si>
  <si>
    <t xml:space="preserve">NUCLEO DE SEGURANCA DO PACIENTE                            </t>
  </si>
  <si>
    <t xml:space="preserve">GNOSIS/MMABH/DIR.MED/NSP                      </t>
  </si>
  <si>
    <t xml:space="preserve">PSICOLOGIA                                                 </t>
  </si>
  <si>
    <t xml:space="preserve">GNOSIS/MMABH/DIR.MED/PSIC                     </t>
  </si>
  <si>
    <t xml:space="preserve">FONOAUDIOLOGIA                                             </t>
  </si>
  <si>
    <t xml:space="preserve">GNOSIS/MMABH/DIR.MED/FONO                     </t>
  </si>
  <si>
    <t xml:space="preserve">EDUCACAO PERMANENTE                                        </t>
  </si>
  <si>
    <t xml:space="preserve">GNOSIS/MMABH/DIR.MED/EDUCPERM                 </t>
  </si>
  <si>
    <t xml:space="preserve">FISIOTERAPIA                                               </t>
  </si>
  <si>
    <t xml:space="preserve">GNOSIS/MMABH/DIR.MED/FISIO                    </t>
  </si>
  <si>
    <t xml:space="preserve">ASSISTENTE SOCIAL                                          </t>
  </si>
  <si>
    <t xml:space="preserve">GNOSIS/MMABH/DIR.MED/ASSISTSOC                </t>
  </si>
  <si>
    <t xml:space="preserve">ENFERMAGEM                                                 </t>
  </si>
  <si>
    <t xml:space="preserve">GNOSIS/MMABH/DIR.MED/ENFERM                   </t>
  </si>
  <si>
    <t xml:space="preserve">CENTRO OBSTETRICO                                          </t>
  </si>
  <si>
    <t xml:space="preserve">GNOSIS/MMABH/DIR.MED/ENFERM/CO                </t>
  </si>
  <si>
    <t xml:space="preserve">UNIDADE NEONATAL                                           </t>
  </si>
  <si>
    <t xml:space="preserve">GNOSIS/MMABH/DIR.MED/ENFERM/UM                </t>
  </si>
  <si>
    <t xml:space="preserve">SUPERVISAO DE ENFERMAGEM                                   </t>
  </si>
  <si>
    <t xml:space="preserve">GNOSIS/MMABH/DIR.MED/ENFERM/SUPENF            </t>
  </si>
  <si>
    <t xml:space="preserve">ADMISSAO / ALOJAMENTO CONJUNTO                             </t>
  </si>
  <si>
    <t xml:space="preserve">GNOSIS/MMABH/DIR.MED/AAC                      </t>
  </si>
  <si>
    <t xml:space="preserve">GNOSIS/MMABH/DIR.MED/AAC/TRANSP               </t>
  </si>
  <si>
    <t xml:space="preserve">OBSTETRICIA                                                </t>
  </si>
  <si>
    <t xml:space="preserve">GNOSIS/MMABH/DIR.MED/OBSTETR                  </t>
  </si>
  <si>
    <t xml:space="preserve">NUCLEO ATENCAO INTEGRAL AO RECEM NASCIDO RISCO             </t>
  </si>
  <si>
    <t xml:space="preserve">GNOSIS/MMABH/DIR.MED/PED/NAIRR                </t>
  </si>
  <si>
    <t>LINHA</t>
  </si>
  <si>
    <t>SPDM-ASSOC. PAULISTA PARA DESENVOLVIMENTO MEDICINA</t>
  </si>
  <si>
    <t>SPDM</t>
  </si>
  <si>
    <t>AREA DE PLANEJAMENTO 5.3</t>
  </si>
  <si>
    <t>SPDM/AP5.3</t>
  </si>
  <si>
    <t>BASE ADM - DIRETORIA PROJETOS</t>
  </si>
  <si>
    <t>SPDM/AP5.3/B.ADM-DPROJ</t>
  </si>
  <si>
    <t>BASE ADM - GER PROJETOS</t>
  </si>
  <si>
    <t>SPDM/AP5.3/B.ADM-DPROJ/GP</t>
  </si>
  <si>
    <t>BASE ADM - SUPERVISAO ADMINISTRATIVA</t>
  </si>
  <si>
    <t>SPDM/AP5.3/B.ADM-DPROJ/GP/SADM</t>
  </si>
  <si>
    <t>BASE ADM - COORDENACAO PATRIMONIO</t>
  </si>
  <si>
    <t>SPDM/AP5.3/B.ADM-DPROJ/GP/SADM/CPATR</t>
  </si>
  <si>
    <t>BASE ADM - COORDENACAO ADMINISTRATIVA</t>
  </si>
  <si>
    <t>SPDM/AP5.3/B.ADM-DPROJ/GP/SADM/CAD</t>
  </si>
  <si>
    <t>BASE ADM - ADMINISTRACAO</t>
  </si>
  <si>
    <t>SPDM/AP5.3/B.ADM-DPROJ/GP/SADM/CAD/ADM</t>
  </si>
  <si>
    <t>BASE ADM - ALMOXARIFADO</t>
  </si>
  <si>
    <t>SPDM/AP5.3/B.ADM-DPROJ/GP/SADM/CAD/ALMOX</t>
  </si>
  <si>
    <t>BASE ADM - ENGENHARIA</t>
  </si>
  <si>
    <t>SPDM/AP5.3/B.ADM-DPROJ/GP/SADM/CAD/ENG</t>
  </si>
  <si>
    <t>BASE ADM - MANUTENCAO</t>
  </si>
  <si>
    <t>SPDM/AP5.3/B.ADM-DPROJ/GP/SADM/CAD/MANUT</t>
  </si>
  <si>
    <t>BASE ADM - TECNOLOGIA INFORMACAO</t>
  </si>
  <si>
    <t>SPDM/AP5.3/B.ADM-DPROJ/GP/SADM/CAD/TI</t>
  </si>
  <si>
    <t>BASE ADM - CONTROLADORIA</t>
  </si>
  <si>
    <t>SPDM/AP5.3/B.ADM-DPROJ/GP/SADM/CAD/CTRLD</t>
  </si>
  <si>
    <t>BASE ADM - HIGIENE E LIMPEZA</t>
  </si>
  <si>
    <t>SPDM/AP5.3/B.ADM-DPROJ/GP/SADM/CAD/HEL</t>
  </si>
  <si>
    <t>BASE ADM - PORTARIA</t>
  </si>
  <si>
    <t>SPDM/AP5.3/B.ADM-DPROJ/GP/SADM/CAD/PORT</t>
  </si>
  <si>
    <t>BASE ADM - COORDENACAO ADMINISTRACAO PESSOAL</t>
  </si>
  <si>
    <t>SPDM/AP5.3/B.ADM-DPROJ/GP/SADM/CADPESS</t>
  </si>
  <si>
    <t>BASE ADM - ADMINISTRACAO PESSOAL</t>
  </si>
  <si>
    <t>SPDM/AP5.3/B.ADM-DPROJ/GP/SADM/CADPESS/ADM</t>
  </si>
  <si>
    <t>BASE ADM - SERV ENG SEGURANCA E MEDICINA TRABALHO</t>
  </si>
  <si>
    <t>SPDM/AP5.3/B.ADM-DPROJ/GP/SADM/CADPESS/SESMT</t>
  </si>
  <si>
    <t>BASE ADM - COORDENACAO DE RECURSOS HUMANOS</t>
  </si>
  <si>
    <t>SPDM/AP5.3/B.ADM-DPROJ/GP/SADM/CRH</t>
  </si>
  <si>
    <t>BASE ADM - RECRUTAMENTO E SELECAO</t>
  </si>
  <si>
    <t>SPDM/AP5.3/B.ADM-DPROJ/GP/SADM/CRH/RS</t>
  </si>
  <si>
    <t>BASE ADM - SUPERVISAO E PLANEJAMENTO</t>
  </si>
  <si>
    <t>SPDM/AP5.3/B.ADM-DPROJ/GP/SPLAN</t>
  </si>
  <si>
    <t>COORDENADORIA DE ÁREA PROGRAMATICA 5.3</t>
  </si>
  <si>
    <t>SPDM/AP5.3/CAP</t>
  </si>
  <si>
    <t>GERENCIA CAPS AD JULIO CESAR CARVALHO</t>
  </si>
  <si>
    <t>SPDM/AP5.3/CAP/GCAPS-JCC</t>
  </si>
  <si>
    <t>CENTRO ATENCAO PSICOSSOC. AD JULIO CESAR CARVALHO</t>
  </si>
  <si>
    <t>SPDM/AP5.3/CAP/GCAPS-JCC/CAPS-JCC</t>
  </si>
  <si>
    <t>GERENCIA CSF ALICE JESUS REGO</t>
  </si>
  <si>
    <t>SPDM/AP5.3/CAP/GCSF-AJR</t>
  </si>
  <si>
    <t>CLINICA DE SAUDE DA FAMILIA ALICE JESUS REGO</t>
  </si>
  <si>
    <t>SPDM/AP5.3/CAP/GCSF-AJR/CSF-AJR</t>
  </si>
  <si>
    <t>EQUIPE SF BAIXADINHA</t>
  </si>
  <si>
    <t>BAIXADINHA</t>
  </si>
  <si>
    <t>CONDOMINIO</t>
  </si>
  <si>
    <t>EQUIPE SF CONDOMINIO ATERRADO DO LEME</t>
  </si>
  <si>
    <t>CONDOMINIO ATERRADO DO LEME</t>
  </si>
  <si>
    <t>EQUIPE SF JESUITAS</t>
  </si>
  <si>
    <t>JESUITAS</t>
  </si>
  <si>
    <t>EQUIPE SF MERCADANTE</t>
  </si>
  <si>
    <t>MERCADANTE</t>
  </si>
  <si>
    <t>EQUIPE SF NOVO CONDOMINIO</t>
  </si>
  <si>
    <t>NOVO CONDOMINIO</t>
  </si>
  <si>
    <t>GERENCIA CSF DOUTOR JOAO BATISTA CHAGAS</t>
  </si>
  <si>
    <t>SPDM/AP5.3/CAP/GCSF-DJBC</t>
  </si>
  <si>
    <t>CLINICA DE SAUDE DA FAMILIA DR JOAO BATISTA CHAGAS</t>
  </si>
  <si>
    <t>SPDM/AP5.3/CAP/GCSF-DJBC/CSF-DJBC</t>
  </si>
  <si>
    <t>EQUIPE SF AGUAS DA PRATA</t>
  </si>
  <si>
    <t>AGUAS DA PRATA</t>
  </si>
  <si>
    <t>EQUIPE SF DO FUTURO</t>
  </si>
  <si>
    <t>DO FUTURO</t>
  </si>
  <si>
    <t>EQUIPE SF OLINDINA</t>
  </si>
  <si>
    <t>OLINDINA</t>
  </si>
  <si>
    <t>EQUIPE SF NOVA ESPERANCA</t>
  </si>
  <si>
    <t>NOVA ESPERANCA</t>
  </si>
  <si>
    <t>EQUIPE SF VENDA DE VARANDA</t>
  </si>
  <si>
    <t>VENDA DE VARANDA</t>
  </si>
  <si>
    <t>GERENCIA NASF JOAO BATISTA CHAGAS</t>
  </si>
  <si>
    <t>NUCLEO APOIO SAUDE FAMILIA JOAO BATISTA CHAGAS</t>
  </si>
  <si>
    <t>GERENCIA CMS WALDEMAR BERARDINELLI</t>
  </si>
  <si>
    <t>SPDM/AP5.3/CAP/GCMS-WB</t>
  </si>
  <si>
    <t>CENTRO MUNICIPAL DE SAUDE WALDEMAR BERARDINELLI</t>
  </si>
  <si>
    <t>SPDM/AP5.3/CAP/GCMS-WB/CMS-WB</t>
  </si>
  <si>
    <t>EQUIPE SF AMAZONAS</t>
  </si>
  <si>
    <t>AMAZONAS</t>
  </si>
  <si>
    <t>EQUIPE SF AREAL</t>
  </si>
  <si>
    <t>AREAL</t>
  </si>
  <si>
    <t>EQUIPE SF COQUEIRAL</t>
  </si>
  <si>
    <t>COQUEIRAL</t>
  </si>
  <si>
    <t>EQUIPE SF ILHA DO TATU</t>
  </si>
  <si>
    <t>ILHA DO TATU</t>
  </si>
  <si>
    <t>EQUIPE SF IPIRANGA</t>
  </si>
  <si>
    <t>IPIRANGA</t>
  </si>
  <si>
    <t>EQUIPE SF MIRANTE</t>
  </si>
  <si>
    <t>MIRANTE</t>
  </si>
  <si>
    <t>EQUIPE SF TRES PODERES</t>
  </si>
  <si>
    <t>TRES PODERES</t>
  </si>
  <si>
    <t>EQUIPE SF TRIUNFO</t>
  </si>
  <si>
    <t>TRIUNFO</t>
  </si>
  <si>
    <t>GERENCIA NASF WALDEMAR BERARDINELLI</t>
  </si>
  <si>
    <t>NUCLEO APOIO SAUDE FAMILIA WALDEMAR BERARDINELLI</t>
  </si>
  <si>
    <t>GERENCIA CMS ADELINO SIMOES</t>
  </si>
  <si>
    <t>SPDM/AP5.3/CAP/GCMS-AS</t>
  </si>
  <si>
    <t>CENTRO MUNICIPAL DE SAUDE ADELINO SIMOES</t>
  </si>
  <si>
    <t>SPDM/AP5.3/CAP/GCMS-AS/CMS-AS</t>
  </si>
  <si>
    <t>EQUIPE SF CRISTAL</t>
  </si>
  <si>
    <t>CRISTAL</t>
  </si>
  <si>
    <t>EQUIPE SF DIAMANTE</t>
  </si>
  <si>
    <t>DIAMANTE</t>
  </si>
  <si>
    <t>EQUIPE SF ESMERALDA</t>
  </si>
  <si>
    <t>ESMERALDA</t>
  </si>
  <si>
    <t>EQUIPE SF RUBI</t>
  </si>
  <si>
    <t>RUBI</t>
  </si>
  <si>
    <t>EQUIPE SF SAFIRA</t>
  </si>
  <si>
    <t>SAFIRA</t>
  </si>
  <si>
    <t>EQUIPE SF TOPAZIO</t>
  </si>
  <si>
    <t>TOPAZIO</t>
  </si>
  <si>
    <t>GERENCIA NASF NOVA SEPETIBA</t>
  </si>
  <si>
    <t>NUCLEO APOIO SAUDE FAMILIA NOVA SEPETIBA</t>
  </si>
  <si>
    <t>GERENCIA CMS ALOYSIO AMANCIO DA SILVA</t>
  </si>
  <si>
    <t>SPDM/AP5.3/CAP/GCMS-AAS</t>
  </si>
  <si>
    <t>CENTRO MUNICIPAL DE SAUDE ALOYSIO AMANCIO DA SILVA</t>
  </si>
  <si>
    <t>SPDM/AP5.3/CAP/GCMS-AAS/CMS-AAS</t>
  </si>
  <si>
    <t>EQUIPE SF MORRO DO AR</t>
  </si>
  <si>
    <t>MORRO DO AR</t>
  </si>
  <si>
    <t>EQUIPE SF VIA BRASIL</t>
  </si>
  <si>
    <t>VIA BRASIL</t>
  </si>
  <si>
    <t>GERENCIA NASF ALOYSIO AMANCIO DA SILVA</t>
  </si>
  <si>
    <t>NUCLEO APOIO SAUDE FAMILIA ALOYSIO AMANCIO SILVA</t>
  </si>
  <si>
    <t>GERENCIA CMS CESARIO DE MELLO</t>
  </si>
  <si>
    <t>SPDM/AP5.3/CAP/GCMS-CM</t>
  </si>
  <si>
    <t>CENTRO MUNICIPAL DE SAUDE CESARIO DE MELLO</t>
  </si>
  <si>
    <t>SPDM/AP5.3/CAP/GCMS-CM/CMS-CM</t>
  </si>
  <si>
    <t>EQUIPE SF BLASO</t>
  </si>
  <si>
    <t>BLASO</t>
  </si>
  <si>
    <t>EQUIPE SF CARVALHAU</t>
  </si>
  <si>
    <t>CARVALHAU</t>
  </si>
  <si>
    <t>EQUIPE SF CURRAL FALSO</t>
  </si>
  <si>
    <t>CURRAL FALSO</t>
  </si>
  <si>
    <t>EQUIPE SF FELIPE CARDOSO</t>
  </si>
  <si>
    <t>FELIPE CARDOSO</t>
  </si>
  <si>
    <t>EQUIPE SF MARQUES</t>
  </si>
  <si>
    <t>MARQUES</t>
  </si>
  <si>
    <t>EQUIPE SF TASSO</t>
  </si>
  <si>
    <t>TASSO</t>
  </si>
  <si>
    <t>EQUIPE SF VERIDIANA</t>
  </si>
  <si>
    <t>VERIDIANA</t>
  </si>
  <si>
    <t>GERENCIA NASF CESARIO MELLO</t>
  </si>
  <si>
    <t>NUCLEO APOIO SAUDE FAMILIA CESARIO MELLO</t>
  </si>
  <si>
    <t>GERENCIA CMS DR CATTAPRETA</t>
  </si>
  <si>
    <t>SPDM/AP5.3/CAP/GCMS-DC</t>
  </si>
  <si>
    <t>CENTRO MUNICIPAL DE SAUDE DR CATTAPRETA</t>
  </si>
  <si>
    <t>SPDM/AP5.3/CAP/GCMS-DC/CMS-DC</t>
  </si>
  <si>
    <t>EQUIPE SF ALVORADA</t>
  </si>
  <si>
    <t>ALVORADA</t>
  </si>
  <si>
    <t>EQUIPE SF CHATUBA</t>
  </si>
  <si>
    <t>CHATUBA</t>
  </si>
  <si>
    <t>EQUIPE SF CONJUNTO 61</t>
  </si>
  <si>
    <t>CONJUNTO 61</t>
  </si>
  <si>
    <t>EQUIPE SF SAO FERNANDO</t>
  </si>
  <si>
    <t>SAO FERNANDO</t>
  </si>
  <si>
    <t>GERENCIA CMS DR CYRO DE MELLO</t>
  </si>
  <si>
    <t>SPDM/AP5.3/CAP/GCMS-DRCM</t>
  </si>
  <si>
    <t>CENTRO MUNICIPAL DE SAUDE DR CYRO DE MELLO</t>
  </si>
  <si>
    <t>SPDM/AP5.3/CAP/GCMS-DRCM/CMS-DRCM</t>
  </si>
  <si>
    <t>EQUIPE SF JOAO DE BARRO</t>
  </si>
  <si>
    <t>JOAO DE BARRO</t>
  </si>
  <si>
    <t>EQUIPE SF NOVA INDIA</t>
  </si>
  <si>
    <t>NOVA INDIA</t>
  </si>
  <si>
    <t>EQUIPE SF PRACA SETE</t>
  </si>
  <si>
    <t>PRACA SETE</t>
  </si>
  <si>
    <t>EQUIPE SF PARAISO</t>
  </si>
  <si>
    <t>PARAISO</t>
  </si>
  <si>
    <t>GERENCIA CMS DOUTOR DECIO AMARAL FILHO</t>
  </si>
  <si>
    <t>SPDM/AP5.3/CAP/GCMS-DAF</t>
  </si>
  <si>
    <t>CENTRO MUNICIPAL DE SAUDE DR DECIO AMARAL FILHO</t>
  </si>
  <si>
    <t>SPDM/AP5.3/CAP/GCMS-DAF/CMS-DAF</t>
  </si>
  <si>
    <t>EQUIPE SF BAMBUZAL</t>
  </si>
  <si>
    <t>BAMBUZAL</t>
  </si>
  <si>
    <t>EQUIPE SF BARRO VERMELHO</t>
  </si>
  <si>
    <t>BARRO VERMELHO</t>
  </si>
  <si>
    <t>EQUIPE SF MAESTRO OLIMPIO</t>
  </si>
  <si>
    <t>MAESTRO OLIMPIO</t>
  </si>
  <si>
    <t>EQUIPE SF URUCANIA</t>
  </si>
  <si>
    <t>URUCANIA</t>
  </si>
  <si>
    <t>EQUIPE SF VALE DOS PALMARES</t>
  </si>
  <si>
    <t>VALE DOS PALMARES</t>
  </si>
  <si>
    <t>GERENCIA NASF DR DECIO AMARAL FILHO</t>
  </si>
  <si>
    <t>NUCLEO APOIO SAUDE FAMILIA DR DECIO AMARAL FILHO</t>
  </si>
  <si>
    <t>GERENCIA CMS DRA MARIA APARECIDA ALMEIDA</t>
  </si>
  <si>
    <t>SPDM/AP5.3/CAP/GCMS-MAA</t>
  </si>
  <si>
    <t>CENTRO MUNICIPAL SAUDE DRA MARIA APARECIDA ALMEIDA</t>
  </si>
  <si>
    <t>SPDM/AP5.3/CAP/GCMS-MAA/CMS-MAA</t>
  </si>
  <si>
    <t>EQUIPE SF CESARINHO</t>
  </si>
  <si>
    <t>CESARINHO</t>
  </si>
  <si>
    <t>GERENCIA NASF DRA MARIA APARECIDA ALMEIDA</t>
  </si>
  <si>
    <t>NUCLEO APOIO SAUDE FAM DRA MARIA APARECIDA ALMEIDA</t>
  </si>
  <si>
    <t>GERENCIA SAE DRA MARIA APARECIDA ALMEIDA</t>
  </si>
  <si>
    <t>SERV ATEND ESPECIALIZ. DRA MARIA APARECIDA ALMEIDA</t>
  </si>
  <si>
    <t>GERENCIA CMS EMYDIO CABRAL</t>
  </si>
  <si>
    <t>SPDM/AP5.3/CAP/GCMS-EC</t>
  </si>
  <si>
    <t>CENTRO MUNICIPAL DE SAUDE EMYDIO CABRAL</t>
  </si>
  <si>
    <t>SPDM/AP5.3/CAP/GCMS-EC/CMS-EC</t>
  </si>
  <si>
    <t>EQUIPE SF 1º DE ABRIL</t>
  </si>
  <si>
    <t>1º DE ABRIL</t>
  </si>
  <si>
    <t>EQUIPE SF MONTE SINAI</t>
  </si>
  <si>
    <t>MONTE SINAI</t>
  </si>
  <si>
    <t>EQUIPE SF DR. HELIO RIBEIRO</t>
  </si>
  <si>
    <t>DR. HELIO RIBEIRO</t>
  </si>
  <si>
    <t>EQUIPE SF GOUVEIA</t>
  </si>
  <si>
    <t>GOUVEIA</t>
  </si>
  <si>
    <t>EQUIPE SF MONTE DAS OLIVEIRA</t>
  </si>
  <si>
    <t>MONTE DAS OLIVEIRA</t>
  </si>
  <si>
    <t>EQUIPE SF NOVO ARRAIAL</t>
  </si>
  <si>
    <t>NOVO ARRAIAL</t>
  </si>
  <si>
    <t>GERENCIA CMS ENFERMEIRA FLORIPES G PEREIRA</t>
  </si>
  <si>
    <t>SPDM/AP5.3/CAP/GCMS-FGP</t>
  </si>
  <si>
    <t>CENTRO MUNICIPAL DE SAUDE ENFA FLORIPES G PEREIRA</t>
  </si>
  <si>
    <t>SPDM/AP5.3/CAP/GCMS-FGP/CMS-FGP</t>
  </si>
  <si>
    <t>EQUIPE SF NOVO HORIZONTE</t>
  </si>
  <si>
    <t>NOVO HORIZONTE</t>
  </si>
  <si>
    <t>EQUIPE SF SAGRADO CORACAO</t>
  </si>
  <si>
    <t>SAGRADO CORACAO</t>
  </si>
  <si>
    <t>GERENCIA NASF ENFA FLORIPES G PEREIRA</t>
  </si>
  <si>
    <t>NUCLEO APOIO SAUDE FAMILIA ENFA FLORIPES G PEREIRA</t>
  </si>
  <si>
    <t>GERENCIA CMS PROF ERNANI PAIVA FERREIRA BRAGA</t>
  </si>
  <si>
    <t>SPDM/AP5.3/CAP/GCMS-EPFB</t>
  </si>
  <si>
    <t>CENTRO MUNICIPAL SAUDE PROF ERNANI PAIVA F. BRAGA</t>
  </si>
  <si>
    <t>SPDM/AP5.3/CAP/GCMS-EPFB/CMS-EPFB</t>
  </si>
  <si>
    <t>GUANDU</t>
  </si>
  <si>
    <t>GUANDU I</t>
  </si>
  <si>
    <t>EQUIPE SF LIBERDADE</t>
  </si>
  <si>
    <t>EQUIPE SF HORTO FLORESTAL</t>
  </si>
  <si>
    <t>HORTO FLORESTAL</t>
  </si>
  <si>
    <t>EQUIPE SF JOAO XXIII</t>
  </si>
  <si>
    <t>JOAO XXIII</t>
  </si>
  <si>
    <t>EQUIPE SF MIECIMO</t>
  </si>
  <si>
    <t>MIECIMO</t>
  </si>
  <si>
    <t>PADRE GUILHERME</t>
  </si>
  <si>
    <t>EQUIPE SF SERAFIM VIEGAS</t>
  </si>
  <si>
    <t>SERAFIM VIEGAS</t>
  </si>
  <si>
    <t>EQUIPE SF VILLAGE ATLANTA</t>
  </si>
  <si>
    <t>VILLAGE ATLANTA</t>
  </si>
  <si>
    <t>GERENCIA NASF PROF ERNANI PAIVA FERREIRA BRAGA</t>
  </si>
  <si>
    <t>NUCLEO APOIO SAUDE FAM PROF ERNANI PAIVA F. BRAGA</t>
  </si>
  <si>
    <t>GERENCIA CMS PROF SAVIO ANTUNES</t>
  </si>
  <si>
    <t>SPDM/AP5.3/CAP/GCMS-PSA</t>
  </si>
  <si>
    <t>CENTRO MUNICIPAL DE SAUDE PROF SAVIO ANTUNES</t>
  </si>
  <si>
    <t>SPDM/AP5.3/CAP/GCMS-PSA/CMS-PSA</t>
  </si>
  <si>
    <t>EQUIPE SF CAMPO DOS BANDEIRANTES</t>
  </si>
  <si>
    <t>CAMPO DOS BANDEIRANTES</t>
  </si>
  <si>
    <t>EQUIPE SF PONTE AMARELA</t>
  </si>
  <si>
    <t>PONTE AMARELA</t>
  </si>
  <si>
    <t>EQUIPE SF SEMPRE VIDA</t>
  </si>
  <si>
    <t>SEMPRE VIDA</t>
  </si>
  <si>
    <t>GERENCIA NASF PROF SAVIO ANTUNES</t>
  </si>
  <si>
    <t>NUCLEO APOIO SAUDE FAMILIA PROF SAVIO ANTUNES</t>
  </si>
  <si>
    <t>GERENCIA CSF DEOLINDO COUTO</t>
  </si>
  <si>
    <t>SPDM/AP5.3/CAP/GCSF-DC</t>
  </si>
  <si>
    <t>CLINICA DE SAUDE DA FAMILIA DEOLINDO COUTO</t>
  </si>
  <si>
    <t>SPDM/AP5.3/CAP/GCSF-DC/CSF-DC</t>
  </si>
  <si>
    <t>EQUIPE SF BONS AMIGOS</t>
  </si>
  <si>
    <t>BONS AMIGOS</t>
  </si>
  <si>
    <t>EQUIPE SF DR. CONTINENTINO</t>
  </si>
  <si>
    <t>DR. CONTINENTINO</t>
  </si>
  <si>
    <t>EQUIPE SF PEDRINHAS</t>
  </si>
  <si>
    <t>PEDRINHAS</t>
  </si>
  <si>
    <t>EQUIPE SF JAQUEIRA</t>
  </si>
  <si>
    <t>JAQUEIRA</t>
  </si>
  <si>
    <t>EQUIPE SF MARQUES DE HERVAL</t>
  </si>
  <si>
    <t>MARQUES DE HERVAL</t>
  </si>
  <si>
    <t>GERENCIA CSF EDSON ABDALLA SAAD</t>
  </si>
  <si>
    <t>SPDM/AP5.3/CAP/GCSF-EAS</t>
  </si>
  <si>
    <t>CLINICA DE SAUDE DA FAMILIA EDSON ABDALLA SAAD</t>
  </si>
  <si>
    <t>SPDM/AP5.3/CAP/GCSF-EAS/CSF-EAS</t>
  </si>
  <si>
    <t>EQUIPE SF CENTRO CULTURAL</t>
  </si>
  <si>
    <t>CENTRO CULTURAL</t>
  </si>
  <si>
    <t>EQUIPE SF ESPERANCA</t>
  </si>
  <si>
    <t>ESPERANCA</t>
  </si>
  <si>
    <t>EQUIPE SF PRACA DO MAIA</t>
  </si>
  <si>
    <t>PRACA DO MAIA</t>
  </si>
  <si>
    <t>EQUIPE SF MARCOLINA</t>
  </si>
  <si>
    <t>MARCOLINA</t>
  </si>
  <si>
    <t>EQUIPE SF PALESTINA</t>
  </si>
  <si>
    <t>PALESTINA</t>
  </si>
  <si>
    <t>EQUIPE SF VETERANO</t>
  </si>
  <si>
    <t>VETERANO</t>
  </si>
  <si>
    <t>GERENCIA CSF HELANDE DE MELLO GONCALVES</t>
  </si>
  <si>
    <t>SPDM/AP5.3/CAP/GCSF-HMG</t>
  </si>
  <si>
    <t>CLINICA DE SAUDE FAMILIA HELANDE MELLO GONCALVES</t>
  </si>
  <si>
    <t>SPDM/AP5.3/CAP/GCSF-HMG/CSF-HMG</t>
  </si>
  <si>
    <t>EQUIPE SF CESARIO</t>
  </si>
  <si>
    <t>CESARIO</t>
  </si>
  <si>
    <t>EQUIPE SF JULIA MIGUEL</t>
  </si>
  <si>
    <t>JULIA MIGUEL</t>
  </si>
  <si>
    <t>EQUIPE SF SAO PAULO</t>
  </si>
  <si>
    <t>SAO PAULO</t>
  </si>
  <si>
    <t>EQUIPE SF VIEIRAS</t>
  </si>
  <si>
    <t>VIEIRAS</t>
  </si>
  <si>
    <t>GERENCIA CSF ILZO MOTTA MELO</t>
  </si>
  <si>
    <t>SPDM/AP5.3/CAP/GCSF-IMM</t>
  </si>
  <si>
    <t>CLINICA DE SAUDE DA FAMILIA ILZO MOTTA MELO</t>
  </si>
  <si>
    <t>SPDM/AP5.3/CAP/GCSF-IMM/CSF-IMM</t>
  </si>
  <si>
    <t>EQUIPE SF MARIA APARECIDA</t>
  </si>
  <si>
    <t>MARIA APARECIDA</t>
  </si>
  <si>
    <t>EQUIPE SF RIO PARDO</t>
  </si>
  <si>
    <t>RIO PARDO</t>
  </si>
  <si>
    <t>EQUIPE SF ROBERTO MORENA</t>
  </si>
  <si>
    <t>ROBERTO MORENA</t>
  </si>
  <si>
    <t>EQUIPE SF TRES PONTES</t>
  </si>
  <si>
    <t>TRES PONTES</t>
  </si>
  <si>
    <t>GERENCIA CSF JAMIL HADDAD</t>
  </si>
  <si>
    <t>SPDM/AP5.3/CAP/GCSF-JH</t>
  </si>
  <si>
    <t>CLINICA DE SAUDE DA FAMILIA JAMIL HADDAD</t>
  </si>
  <si>
    <t>SPDM/AP5.3/CAP/GCSF-JH/CSF-JH</t>
  </si>
  <si>
    <t>EQUIPE SF AGAI</t>
  </si>
  <si>
    <t>AGAI</t>
  </si>
  <si>
    <t>EQUIPE SF CAIXA</t>
  </si>
  <si>
    <t>CAIXA</t>
  </si>
  <si>
    <t>EQUIPE SF AUSTIN</t>
  </si>
  <si>
    <t>AUSTIN</t>
  </si>
  <si>
    <t>EQUIPE SF ANDORINHAS</t>
  </si>
  <si>
    <t>ANDORINHAS</t>
  </si>
  <si>
    <t>EQUIPE SF COLINA</t>
  </si>
  <si>
    <t>COLINA</t>
  </si>
  <si>
    <t>EQUIPE SF IPEG</t>
  </si>
  <si>
    <t>IPEG</t>
  </si>
  <si>
    <t>GERENCIA CSF JOSE ANTONIO CIRAUDO</t>
  </si>
  <si>
    <t>SPDM/AP5.3/CAP/GCSF-JAC</t>
  </si>
  <si>
    <t>CLINICA DE SAUDE DA FAMILIA JOSE ANTONIO CIRAUDO</t>
  </si>
  <si>
    <t>SPDM/AP5.3/CAP/GCSF-JAC/CSF-JAC</t>
  </si>
  <si>
    <t>EQUIPE SF AREIA BRANCA</t>
  </si>
  <si>
    <t>AREIA BRANCA</t>
  </si>
  <si>
    <t>EQUIPE SF AURORA</t>
  </si>
  <si>
    <t>AURORA</t>
  </si>
  <si>
    <t>EQUIPE SF VITOR DUMAS</t>
  </si>
  <si>
    <t>VITOR DUMAS</t>
  </si>
  <si>
    <t>EQUIPE SF GASTAO RANGEL</t>
  </si>
  <si>
    <t>GASTAO RANGEL</t>
  </si>
  <si>
    <t>EQUIPE SF SAO BENEDITO</t>
  </si>
  <si>
    <t>SAO BENEDITO</t>
  </si>
  <si>
    <t>EQUIPE SF SAO DOMINGOS SAVIO</t>
  </si>
  <si>
    <t>SAO DOMINGOS SAVIO</t>
  </si>
  <si>
    <t>GERENCIA CSF LENICE M MONTEIRO COELHO</t>
  </si>
  <si>
    <t>SPDM/AP5.3/CAP/GCSF-LMMC</t>
  </si>
  <si>
    <t>CLINICA DE SAUDE FAMILIA LENICE Mª MONTEIRO COELHO</t>
  </si>
  <si>
    <t>SPDM/AP5.3/CAP/GCSF-LMMC/CSF-LMMC</t>
  </si>
  <si>
    <t>EQUIPE SF ATERRADO DO LEME</t>
  </si>
  <si>
    <t>ATERRADO DO LEME</t>
  </si>
  <si>
    <t>EQUIPE SF BOA ESPERANCA</t>
  </si>
  <si>
    <t>BOA ESPERANCA</t>
  </si>
  <si>
    <t>EQUIPE SF CENTRAL DE MINAS</t>
  </si>
  <si>
    <t>CENTRAL DE MINAS</t>
  </si>
  <si>
    <t>EQUIPE SF LOTE 14</t>
  </si>
  <si>
    <t>LOTE 14</t>
  </si>
  <si>
    <t>EQUIPE SF PARQUE DAS PEDRAS</t>
  </si>
  <si>
    <t>PARQUE DAS PEDRAS</t>
  </si>
  <si>
    <t>EQUIPE SF SAQUASSU</t>
  </si>
  <si>
    <t>SAQUASSU</t>
  </si>
  <si>
    <t>GERENCIA CSF LOURENCO MELO</t>
  </si>
  <si>
    <t>SPDM/AP5.3/CAP/GCSF-LM</t>
  </si>
  <si>
    <t>CLINICA DE SAUDE DA FAMILIA LOURENCO MELO</t>
  </si>
  <si>
    <t>SPDM/AP5.3/CAP/GCSF-LM/CSF-LM</t>
  </si>
  <si>
    <t>EQUIPE SF ALZIRA GENI</t>
  </si>
  <si>
    <t>ALZIRA GENI</t>
  </si>
  <si>
    <t>EQUIPE SF ALZIRA MARTINHO</t>
  </si>
  <si>
    <t>ALZIRA MARTINHO</t>
  </si>
  <si>
    <t>EQUIPE SF RIBEIRO  COLTO</t>
  </si>
  <si>
    <t>RIBEIRO  COLTO</t>
  </si>
  <si>
    <t>GERENCIA CSF SAMUEL PENHA VALLE</t>
  </si>
  <si>
    <t>SPDM/AP5.3/CAP/GCSF-SPV</t>
  </si>
  <si>
    <t>CLINICA DE SAUDE DA FAMILIA SAMUEL PENHA VALLE</t>
  </si>
  <si>
    <t>SPDM/AP5.3/CAP/GCSF-SPV/CSF-SPV</t>
  </si>
  <si>
    <t>EQUIPE SF ALTA</t>
  </si>
  <si>
    <t>ALTA</t>
  </si>
  <si>
    <t>EQUIPE SF TORRE</t>
  </si>
  <si>
    <t>TORRE</t>
  </si>
  <si>
    <t>EQUIPE SF VAGAO</t>
  </si>
  <si>
    <t>VAGAO</t>
  </si>
  <si>
    <t>GERENCIA CSF SERGIO AROUCA</t>
  </si>
  <si>
    <t>SPDM/AP5.3/CAP/GCSF-SA</t>
  </si>
  <si>
    <t>CLINICA DE SAUDE DA FAMILIA SERGIO AROUCA</t>
  </si>
  <si>
    <t>SPDM/AP5.3/CAP/GCSF-SA/CSF-SA</t>
  </si>
  <si>
    <t>EQUIPE SF BARREIRA</t>
  </si>
  <si>
    <t>BARREIRA</t>
  </si>
  <si>
    <t>EQUIPE SF BOA VISTA</t>
  </si>
  <si>
    <t>BOA VISTA</t>
  </si>
  <si>
    <t>EQUIPE SF BODEGAO</t>
  </si>
  <si>
    <t>BODEGAO</t>
  </si>
  <si>
    <t>EQUIPE SF CAMPEIRO MOR</t>
  </si>
  <si>
    <t>CAMPEIRO MOR</t>
  </si>
  <si>
    <t>EQUIPE SF GENERAL OLIMPIO</t>
  </si>
  <si>
    <t>GENERAL OLIMPIO</t>
  </si>
  <si>
    <t>EQUIPE SF IMPERIO</t>
  </si>
  <si>
    <t>IMPERIO</t>
  </si>
  <si>
    <t>EQUIPE SF JARDIM ITA</t>
  </si>
  <si>
    <t>JARDIM ITA</t>
  </si>
  <si>
    <t>GERENCIA CSF VALERIA GOMES ESTEVES</t>
  </si>
  <si>
    <t>SPDM/AP5.3/CAP/GCSF-VGE</t>
  </si>
  <si>
    <t>CLINICA DE SAUDE DA FAMILIA VALERIA GOMES ESTEVES</t>
  </si>
  <si>
    <t>SPDM/AP5.3/CAP/GCSF-VGE/CSF-VGE</t>
  </si>
  <si>
    <t>EQUIPE SF BANEARIO GLOBO</t>
  </si>
  <si>
    <t>BANEARIO GLOBO</t>
  </si>
  <si>
    <t>EQUIPE SF EUCALIPAL</t>
  </si>
  <si>
    <t>EUCALIPAL</t>
  </si>
  <si>
    <t>EQUIPE SF PEDRO LEITÃO</t>
  </si>
  <si>
    <t>PEDRO LEITÃO</t>
  </si>
  <si>
    <t>EQUIPE SF PIAI</t>
  </si>
  <si>
    <t>PIAI</t>
  </si>
  <si>
    <t>GERENCIA SAE LINCOLN FREITAS FILHO</t>
  </si>
  <si>
    <t>SPDM/AP5.3/CAP/GSAE-LFF</t>
  </si>
  <si>
    <t>SERV ATEND ESPECIALIZADO LINCOLN FREITAS FILHO</t>
  </si>
  <si>
    <t>SPDM/AP5.3/CAP/GSAE-LFF/SAE-LFF</t>
  </si>
  <si>
    <t>UNIDADE DE PRONTO ATENDIMENTO JOÃO XXIII</t>
  </si>
  <si>
    <t>SPDM/AP5.3/CAP/UPA-J.XXIII</t>
  </si>
  <si>
    <t>GERENCIA ADMINISTRATIVA</t>
  </si>
  <si>
    <t>SPDM/AP5.3/CAP/UPA-J.XXIII/GAD</t>
  </si>
  <si>
    <t>COORDENACAO ADMINISTRATIVA</t>
  </si>
  <si>
    <t>SPDM/AP5.3/CAP/UPA-J.XXIII/GAD/CAD</t>
  </si>
  <si>
    <t>ADMINISTRACAO</t>
  </si>
  <si>
    <t>SPDM/AP5.3/CAP/UPA-J.XXIII/GAD/CAD/ADM</t>
  </si>
  <si>
    <t>ALMOXARIFADO</t>
  </si>
  <si>
    <t>SPDM/AP5.3/CAP/UPA-J.XXIII/GAD/CAD/ALMOX</t>
  </si>
  <si>
    <t>FARMACIA</t>
  </si>
  <si>
    <t>SPDM/AP5.3/CAP/UPA-J.XXIII/GAD/CAD/FARM</t>
  </si>
  <si>
    <t>RECEPCAO ATENDIMENTO</t>
  </si>
  <si>
    <t>SPDM/AP5.3/CAP/UPA-J.XXIII/GAD/CAD/RECEP</t>
  </si>
  <si>
    <t>SPDM/AP5.3/CAP/UPA-J.XXIII/GAD/CAD/VIG</t>
  </si>
  <si>
    <t>HIGIENE E LIMPEZA</t>
  </si>
  <si>
    <t>SPDM/AP5.3/CAP/UPA-J.XXIII/GAD/CAD/HEL</t>
  </si>
  <si>
    <t>COORDENACAO MEDICA</t>
  </si>
  <si>
    <t>SPDM/AP5.3/CAP/UPA-J.XXIII/GAD/CMED</t>
  </si>
  <si>
    <t>CLINICA MEDICA</t>
  </si>
  <si>
    <t>SPDM/AP5.3/CAP/UPA-J.XXIII/GAD/CMED/CM</t>
  </si>
  <si>
    <t>PEDIATRIA</t>
  </si>
  <si>
    <t>SPDM/AP5.3/CAP/UPA-J.XXIII/GAD/CMED/PED</t>
  </si>
  <si>
    <t>ODONTOLOGIA</t>
  </si>
  <si>
    <t>SPDM/AP5.3/CAP/UPA-J.XXIII/GAD/CMED/ODONT</t>
  </si>
  <si>
    <t>SERVICO SOCIAL</t>
  </si>
  <si>
    <t>SPDM/AP5.3/CAP/UPA-J.XXIII/GAD/CMED/SS</t>
  </si>
  <si>
    <t>COORDENACAO DE ENFERMAGEM</t>
  </si>
  <si>
    <t>SPDM/AP5.3/CAP/UPA-J.XXIII/GAD/CENF</t>
  </si>
  <si>
    <t>ACOLHIMENTO</t>
  </si>
  <si>
    <t>SPDM/AP5.3/CAP/UPA-J.XXIII/GAD/CENF/ACOLH</t>
  </si>
  <si>
    <t>CLASSIFICACAO RISCO</t>
  </si>
  <si>
    <t>SPDM/AP5.3/CAP/UPA-J.XXIII/GAD/CENF/CR</t>
  </si>
  <si>
    <t>ESTERELIZACAO</t>
  </si>
  <si>
    <t>SPDM/AP5.3/CAP/UPA-J.XXIII/GAD/CENF/ESTER</t>
  </si>
  <si>
    <t>MEDICACAO - COLETA</t>
  </si>
  <si>
    <t>SPDM/AP5.3/CAP/UPA-J.XXIII/GAD/CENF/MED</t>
  </si>
  <si>
    <t>OBSERVACAO ADULTO</t>
  </si>
  <si>
    <t>SPDM/AP5.3/CAP/UPA-J.XXIII/GAD/CENF/OBSAD</t>
  </si>
  <si>
    <t>OBSERVACAO INFANTIL</t>
  </si>
  <si>
    <t>SPDM/AP5.3/CAP/UPA-J.XXIII/GAD/CENF/OBSINF</t>
  </si>
  <si>
    <t>SALA VERMELHA</t>
  </si>
  <si>
    <t>SPDM/AP5.3/CAP/UPA-J.XXIII/GAD/CENF/SLVERM</t>
  </si>
  <si>
    <t>RAIO - X</t>
  </si>
  <si>
    <t>SPDM/AP5.3/CAP/UPA-J.XXIII/GAD/CENF/RX</t>
  </si>
  <si>
    <t>SPDM/AP5.3/CAP/UPA-SEP/GAD/CAD</t>
  </si>
  <si>
    <t>SPDM/AP5.3/CAP/UPA-SEP/GAD/CAD/ADM</t>
  </si>
  <si>
    <t>SPDM/AP5.3/CAP/UPA-SEP/GAD/CAD/AMOX</t>
  </si>
  <si>
    <t>SPDM/AP5.3/CAP/UPA-SEP/GAD/CAD/FARM</t>
  </si>
  <si>
    <t>SPDM/AP5.3/CAP/UPA-SEP/GAD/CAD/RECEP</t>
  </si>
  <si>
    <t>SPDM/AP5.3/CAP/UPA-SEP/GAD/CAD/VIG</t>
  </si>
  <si>
    <t>SPDM/AP5.3/CAP/UPA-SEP/GAD/CAD/HEL</t>
  </si>
  <si>
    <t>UNIDADE DE PRONTO ATENDIMENTO SEPETIBA</t>
  </si>
  <si>
    <t>SPDM/AP5.3/CAP/UPA-SEP</t>
  </si>
  <si>
    <t>SPDM/AP5.3/CAP/UPA-SEP/GAD</t>
  </si>
  <si>
    <t>SPDM/AP5.3/CAP/UPA-SEP/GAD/CMED</t>
  </si>
  <si>
    <t>SPDM/AP5.3/CAP/UPA-SEP/GAD/CMED/CM</t>
  </si>
  <si>
    <t>SPDM/AP5.3/CAP/UPA-SEP/GAD/CMED/PED</t>
  </si>
  <si>
    <t>SPDM/AP5.3/CAP/UPA-SEP/GAD/CMED/SS</t>
  </si>
  <si>
    <t>SPDM/AP5.3/CAP/UPA-SEP/GAD/CENF</t>
  </si>
  <si>
    <t>SPDM/AP5.3/CAP/UPA-SEP/GAD/CENF/ACOLH</t>
  </si>
  <si>
    <t>SPDM/AP5.3/CAP/UPA-SEP/GAD/CENF/CR</t>
  </si>
  <si>
    <t>ESTERILIZACAO</t>
  </si>
  <si>
    <t>SPDM/AP5.3/CAP/UPA-SEP/GAD/CENF/ESTER</t>
  </si>
  <si>
    <t>SPDM/AP5.3/CAP/UPA-SEP/GAD/CENF/MED</t>
  </si>
  <si>
    <t>SPDM/AP5.3/CAP/UPA-SEP/GAD/CENF/OBSAD</t>
  </si>
  <si>
    <t>SPDM/AP5.3/CAP/UPA-SEP/GAD/CENF/OBSINF</t>
  </si>
  <si>
    <t>SPDM/AP5.3/CAP/UPA-SEP/GAD/CENF/SLVERM</t>
  </si>
  <si>
    <t>SPDM/AP5.3/CAP/UPA-SEP/GAD/CENF/RX</t>
  </si>
  <si>
    <t>HOSPITAL MUNICIPAL PEDRO II</t>
  </si>
  <si>
    <t>SPDM/AP5.3/CAP/HMPII</t>
  </si>
  <si>
    <t>DIRETORIA GERAL</t>
  </si>
  <si>
    <t>SPDM/AP5.3/CAP/HMPII/DG</t>
  </si>
  <si>
    <t>DIRETORIA ADMINISTRATIVA</t>
  </si>
  <si>
    <t>SPDM/AP5.3/CAP/HMPII/DG/DAD</t>
  </si>
  <si>
    <t>SPDM/AP5.3/CAP/HMPII/DG/DAD/GAD</t>
  </si>
  <si>
    <t>SPDM/AP5.3/CAP/HMPII/DG/DAD/GAD/CAD</t>
  </si>
  <si>
    <t>SPDM/AP5.3/CAP/HMPII/DG/DAD/GAD/CAD/ADM</t>
  </si>
  <si>
    <t>SPDM/AP5.3/CAP/HMPII/DG/DAD/GAD/CAD/ALMOX</t>
  </si>
  <si>
    <t>CONTRATOS</t>
  </si>
  <si>
    <t>SPDM/AP5.3/CAP/HMPII/DG/DAD/GAD/CAD/CONTR</t>
  </si>
  <si>
    <t>CONTROLADORIA</t>
  </si>
  <si>
    <t>SPDM/AP5.3/CAP/HMPII/DG/DAD/GAD/CAD/CTRLD</t>
  </si>
  <si>
    <t>SPDM/AP5.3/CAP/HMPII/DG/DAD/GAD/CAD/FARM</t>
  </si>
  <si>
    <t>TECNOLOGIA DA INFORMACAO</t>
  </si>
  <si>
    <t>SPDM/AP5.3/CAP/HMPII/DG/DAD/GAD/CAD/TI</t>
  </si>
  <si>
    <t>COORDENACAO DE RECURSOS HUMANOS</t>
  </si>
  <si>
    <t>SPDM/AP5.3/CAP/HMPII/DG/DAD/GAD/CRH</t>
  </si>
  <si>
    <t>RECRUTAMENTO E SELECAO</t>
  </si>
  <si>
    <t>SPDM/AP5.3/CAP/HMPII/DG/DAD/GAD/CRH/RS</t>
  </si>
  <si>
    <t>DESENVOLVIMENTO E EDUCACAO</t>
  </si>
  <si>
    <t>SPDM/AP5.3/CAP/HMPII/DG/DAD/GAD/CRH/DEV</t>
  </si>
  <si>
    <t>ADMINISTRACAO DE PESSOAL</t>
  </si>
  <si>
    <t>SPDM/AP5.3/CAP/HMPII/DG/DAD/GAD/CRH/ADMPE</t>
  </si>
  <si>
    <t>SERV ENG SEGURANCA E MEDICINA TRABALHO</t>
  </si>
  <si>
    <t>SPDM/AP5.3/CAP/HMPII/DG/DAD/GAD/CRH/SESMT</t>
  </si>
  <si>
    <t>COORDENACAO DE PLANEJAMENTO E INFORMACAO</t>
  </si>
  <si>
    <t>SPDM/AP5.3/CAP/HMPII/DG/DAD/GAD/CPINF</t>
  </si>
  <si>
    <t>PLANEJAMENTO E INFORMACAO</t>
  </si>
  <si>
    <t>SPDM/AP5.3/CAP/HMPII/DG/DAD/GAD/CPINF/PINF</t>
  </si>
  <si>
    <t>FATURAMENTO</t>
  </si>
  <si>
    <t>SPDM/AP5.3/CAP/HMPII/DG/DAD/GAD/CPINF/FAT</t>
  </si>
  <si>
    <t>SERV DE ARQUIVO MEDICO E ESTATISTICA</t>
  </si>
  <si>
    <t>SPDM/AP5.3/CAP/HMPII/DG/DAD/GAD/CPINF/SAME</t>
  </si>
  <si>
    <t>COORDENACAO DE HOTELARIA</t>
  </si>
  <si>
    <t>SPDM/AP5.3/CAP/HMPII/DG/DAD/GAD/CHT</t>
  </si>
  <si>
    <t>HOTELARIA</t>
  </si>
  <si>
    <t>SPDM/AP5.3/CAP/HMPII/DG/DAD/GAD/CHT/HOTEL</t>
  </si>
  <si>
    <t>SERVICO NUTRICAO E DIETETICA</t>
  </si>
  <si>
    <t>SPDM/AP5.3/CAP/HMPII/DG/DAD/GAD/CHT/NUTDIET</t>
  </si>
  <si>
    <t>SPDM/AP5.3/CAP/HMPII/DG/DAD/GAD/CHT/HEL</t>
  </si>
  <si>
    <t>LAVANDERIA E ROUPARIA</t>
  </si>
  <si>
    <t>SPDM/AP5.3/CAP/HMPII/DG/DAD/GAD/CHT/LAVROUP</t>
  </si>
  <si>
    <t>ZELADORIA</t>
  </si>
  <si>
    <t>SPDM/AP5.3/CAP/HMPII/DG/DAD/GAD/CHT/ZEL</t>
  </si>
  <si>
    <t>LACTARIO</t>
  </si>
  <si>
    <t>SPDM/AP5.3/CAP/HMPII/DG/DAD/GAD/CHT/LACT</t>
  </si>
  <si>
    <t>COORDENACAO DE  ATENDIMENTO</t>
  </si>
  <si>
    <t>SPDM/AP5.3/CAP/HMPII/DG/DAD/GAD/CATD</t>
  </si>
  <si>
    <t>SPDM/AP5.3/CAP/HMPII/DG/DAD/GAD/CATD/VIG</t>
  </si>
  <si>
    <t>CENTRAL TELEFONICA</t>
  </si>
  <si>
    <t>SPDM/AP5.3/CAP/HMPII/DG/DAD/GAD/CATD/CTRTEL</t>
  </si>
  <si>
    <t>COORDENACAO DE MANUTENCAO</t>
  </si>
  <si>
    <t>SPDM/AP5.3/CAP/HMPII/DG/DAD/GAD/CMAN</t>
  </si>
  <si>
    <t>ENGENHARIA CLINICA</t>
  </si>
  <si>
    <t>SPDM/AP5.3/CAP/HMPII/DG/DAD/GAD/CMAN/ENGCLI</t>
  </si>
  <si>
    <t>MANUTENCAO PREDIAL</t>
  </si>
  <si>
    <t>SPDM/AP5.3/CAP/HMPII/DG/DAD/GAD/CMAN/MPRE</t>
  </si>
  <si>
    <t>DIRETORIA TECNICA</t>
  </si>
  <si>
    <t>SPDM/AP5.3/CAP/HMPII/DG/DTEC</t>
  </si>
  <si>
    <t>GERENCIA MEDICA</t>
  </si>
  <si>
    <t>SPDM/AP5.3/CAP/HMPII/DG/DTEC/GMED/CMED</t>
  </si>
  <si>
    <t>ENFERMARIA PEDIATRICA</t>
  </si>
  <si>
    <t>SPDM/AP5.3/CAP/HMPII/DG/DTEC/GMED/CMED/ENFPED</t>
  </si>
  <si>
    <t>ENFERMARIA ORTOPEDICA</t>
  </si>
  <si>
    <t>SPDM/AP5.3/CAP/HMPII/DG/DTEC/GMED/CMED/ENFORT</t>
  </si>
  <si>
    <t>CENTRO IMAGEM</t>
  </si>
  <si>
    <t>SPDM/AP5.3/CAP/HMPII/DG/DTEC/GMED/CMED/CTRIMG</t>
  </si>
  <si>
    <t>MATERNIDADE</t>
  </si>
  <si>
    <t>SPDM/AP5.3/CAP/HMPII/DG/DTEC/GMED/CMED/MATERN</t>
  </si>
  <si>
    <t>ENFERMARIA NEUROCIRURGICA</t>
  </si>
  <si>
    <t>SPDM/AP5.3/CAP/HMPII/DG/DTEC/GMED/CMED/ENFNEU</t>
  </si>
  <si>
    <t>ENFERMARIA CIRURGICA</t>
  </si>
  <si>
    <t>SPDM/AP5.3/CAP/HMPII/DG/DTEC/GMED/CMED/ENFCIR</t>
  </si>
  <si>
    <t>CENTRO CIRURGICO</t>
  </si>
  <si>
    <t>SPDM/AP5.3/CAP/HMPII/DG/DTEC/GMED/CMED/CTRCIR</t>
  </si>
  <si>
    <t>CENTRO DE TRATAMENTO INTENSIVO ADULTO</t>
  </si>
  <si>
    <t>SPDM/AP5.3/CAP/HMPII/DG/DTEC/GMED/CMED/CTIAD</t>
  </si>
  <si>
    <t>ENFERMARIA CLINICA MEDICA</t>
  </si>
  <si>
    <t>SPDM/AP5.3/CAP/HMPII/DG/DTEC/GMED/CMED/ENFCM</t>
  </si>
  <si>
    <t>UI NEONATAL</t>
  </si>
  <si>
    <t>SPDM/AP5.3/CAP/HMPII/DG/DTEC/GMED/CMED/UTINEO</t>
  </si>
  <si>
    <t>CENTRO DE TRATAMENTO INTENSIVO DE QUEIMADOS</t>
  </si>
  <si>
    <t>SPDM/AP5.3/CAP/HMPII/DG/DTEC/GMED/CMED/CTI-Q</t>
  </si>
  <si>
    <t>SERVICO DE CONTROLE DE INFECCAO HOSPITALAR</t>
  </si>
  <si>
    <t>SPDM/AP5.3/CAP/HMPII/DG/DTEC/GMED/CMED/SCIH</t>
  </si>
  <si>
    <t>COORDENACAO DE EQUIPE MULTIDISCIPLINAR</t>
  </si>
  <si>
    <t>SPDM/AP5.3/CAP/HMPII/DG/DTEC/GEM/CEM</t>
  </si>
  <si>
    <t>ATENDIMENTO MULTIDISCIPLINAR</t>
  </si>
  <si>
    <t>SPDM/AP5.3/CAP/HMPII/DG/DTEC/GEM/CEM/ATM</t>
  </si>
  <si>
    <t>LABORATORIO</t>
  </si>
  <si>
    <t>SPDM/AP5.3/CAP/HMPII/DG/DTEC/GEM/CEM/LAB</t>
  </si>
  <si>
    <t>GERENCIA DE ENFERMAGEM</t>
  </si>
  <si>
    <t>SPDM/AP5.3/CAP/HMPII/DG/DTEC/GENF</t>
  </si>
  <si>
    <t>SPDM/AP5.3/CAP/HMPII/DG/DTEC/GENF/CENF</t>
  </si>
  <si>
    <t>BALNEOTERAPIA</t>
  </si>
  <si>
    <t>SPDM/AP5.3/CAP/HMPII/DG/DTEC/GENF/CENF/BALNEO</t>
  </si>
  <si>
    <t>AGENCIA TRANSFUSIONAL</t>
  </si>
  <si>
    <t>SPDM/AP5.3/CAP/HMPII/DG/DTEC/GENF/CENF/AGTRNSF</t>
  </si>
  <si>
    <t>CENTRO OBSTETRICO</t>
  </si>
  <si>
    <t>SPDM/AP5.3/CAP/HMPII/DG/DTEC/GENF/CENF/CTROBST</t>
  </si>
  <si>
    <t>CENTRAL DE MATERIAL E ESTERILIZACAO</t>
  </si>
  <si>
    <t>SPDM/AP5.3/CAP/HMPII/DG/DTEC/GENF/CENF/CME</t>
  </si>
  <si>
    <t>CENTRO DE TRATAMENTO INTENSIVO NEONATAL</t>
  </si>
  <si>
    <t>SPDM/AP5.3/CAP/HMPII/DG/DTEC/GENF/CENF/CTINEO</t>
  </si>
  <si>
    <t>CENTRO DE TRATAMENTO IINTENSIVO PEDIATRICO</t>
  </si>
  <si>
    <t>SPDM/AP5.3/CAP/HMPII/DG/DTEC/GENF/CENF/CTIPED</t>
  </si>
  <si>
    <t>EMERGENCIA OBSTETRICA</t>
  </si>
  <si>
    <t>SPDM/AP5.3/CAP/HMPII/DG/DTEC/GENF/CENF/EMOBST</t>
  </si>
  <si>
    <t>ENDOSCOPIA</t>
  </si>
  <si>
    <t>SPDM/AP5.3/CAP/HMPII/DG/DTEC/GENF/CENF/ENDOSC</t>
  </si>
  <si>
    <t>ENFERMARIA PSIQUIATRICA</t>
  </si>
  <si>
    <t>SPDM/AP5.3/CAP/HMPII/DG/DTEC/GENF/CENF/ENFPSIQ</t>
  </si>
  <si>
    <t>MORGUE - NECROTERIO</t>
  </si>
  <si>
    <t>SPDM/AP5.3/CAP/HMPII/DG/DTEC/GENF/CENF/MORGUE</t>
  </si>
  <si>
    <t>NUCLEO VIGILANCIA HOSPITALAR</t>
  </si>
  <si>
    <t>SPDM/AP5.3/CAP/HMPII/DG/DTEC/GENF/CENF/NVH</t>
  </si>
  <si>
    <t>REMOCAO PACIENTES</t>
  </si>
  <si>
    <t>SPDM/AP5.3/CAP/HMPII/DG/DTEC/GENF/CENF/REMOC</t>
  </si>
  <si>
    <t>UNIDADE INTENSIVA DE QUEIMADOS</t>
  </si>
  <si>
    <t>SPDM/AP5.3/CAP/HMPII/DG/DTEC/GENF/CENF/UI-QUEI</t>
  </si>
  <si>
    <t>COORDENACAO DE EMERGENCIA REGIONAL DE SANTA CRUZ</t>
  </si>
  <si>
    <t>SPDM/AP5.3/CAP/CER-SC</t>
  </si>
  <si>
    <t>SPDM/AP5.3/CAP/CER-SC/DG</t>
  </si>
  <si>
    <t>SPDM/AP5.3/CAP/CER-SC/DG/DAD</t>
  </si>
  <si>
    <t>SPDM/AP5.3/CAP/CER-SC/DG/DAD/GAD</t>
  </si>
  <si>
    <t>SPDM/AP5.3/CAP/CER-SC/DG/DAD/GAD/CAD</t>
  </si>
  <si>
    <t>SPDM/AP5.3/CAP/CER-SC/DG/DAD/GAD/CAD/ALMOX</t>
  </si>
  <si>
    <t>SPDM/AP5.3/CAP/CER-SC/DG/DAD/GAD/CAD/RS</t>
  </si>
  <si>
    <t>NUCLEO INTERNO REGULACAO</t>
  </si>
  <si>
    <t>SPDM/AP5.3/CAP/CER-SC/DG/DAD/GAD/CAD/NIR</t>
  </si>
  <si>
    <t>SPDM/AP5.3/CAP/CER-SC/DG/DAD/GAD/CAD/HEL</t>
  </si>
  <si>
    <t>SPDM/AP5.3/CAP/CER-SC/DG/DAD/GAD/CAD/ZEL</t>
  </si>
  <si>
    <t>RECEPCAO</t>
  </si>
  <si>
    <t>SPDM/AP5.3/CAP/CER-SC/DG/DAD/GAD/CAD/RECEP</t>
  </si>
  <si>
    <t>SPDM/AP5.3/CAP/CER-SC/DG/DAD/GAD/CAD/VIG</t>
  </si>
  <si>
    <t>SPDM/AP5.3/CAP/CER-SC/DG/DAD/GAD/CAD/MPRE</t>
  </si>
  <si>
    <t>SPDM/AP5.3/CAP/CER-SC/DG/DTEC</t>
  </si>
  <si>
    <t>SPDM/AP5.3/CAP/CER-SC/DG/DTEC/GMED/CMED</t>
  </si>
  <si>
    <t>EMERGENCIA ADULTO</t>
  </si>
  <si>
    <t>SPDM/AP5.3/CAP/CER-SC/DG/DTEC/GMED/CMED/EMGAD</t>
  </si>
  <si>
    <t>EMERGENCIA ORTOPEDICA</t>
  </si>
  <si>
    <t>SPDM/AP5.3/CAP/CER-SC/DG/DTEC/GMED/CMED/EMGORTO</t>
  </si>
  <si>
    <t>EMERGENCIA PEDIATRICA</t>
  </si>
  <si>
    <t>SPDM/AP5.3/CAP/CER-SC/DG/DTEC/GMED/CMED/EMGPED</t>
  </si>
  <si>
    <t>SPDM/AP5.3/CAP/CER-SC/DG/DTEC/GMED/CMED/ATM</t>
  </si>
  <si>
    <t>SPDM/AP5.3/CAP/CER-SC/DG/DTEC/GENF</t>
  </si>
  <si>
    <t>SPDM/AP5.3/CAP/CER-SC/DG/DTEC/GENF/CENF</t>
  </si>
  <si>
    <t>SALA AMARELA ADULTO</t>
  </si>
  <si>
    <t>SPDM/AP5.3/CAP/CER-SC/DG/DTEC/GENF/CENF/SLAM-AD</t>
  </si>
  <si>
    <t>SALA AMARELA PEDIATRICA</t>
  </si>
  <si>
    <t>SPDM/AP5.3/CAP/CER-SC/DG/DTEC/GENF/CENF/SLAM-PED</t>
  </si>
  <si>
    <t>SPDM/AP5.3/CAP/CER-SC/DG/DTEC/GENF/CENF/SLVERM</t>
  </si>
  <si>
    <t>UNIDADE DE PRONTO ATENDIMENTO PACIENCIA</t>
  </si>
  <si>
    <t>SPDM/AP5.3/CAP/UPA-PAC</t>
  </si>
  <si>
    <t>SPDM/AP5.3/CAP/UPA-PAC/GAD</t>
  </si>
  <si>
    <t>SPDM/AP5.3/CAP/UPA-PAC/GAD/CAD</t>
  </si>
  <si>
    <t>SPDM/AP5.3/CAP/UPA-PAC/GAD/CAD/ADM</t>
  </si>
  <si>
    <t>SPDM/AP5.3/CAP/UPA-PAC/GAD/CAD/ALMOX</t>
  </si>
  <si>
    <t>SPDM/AP5.3/CAP/UPA-PAC/GAD/CAD/FARM</t>
  </si>
  <si>
    <t>SPDM/AP5.3/CAP/UPA-PAC/GAD/CAD/RECEP</t>
  </si>
  <si>
    <t>SPDM/AP5.3/CAP/UPA-PAC/GAD/CAD/VIG</t>
  </si>
  <si>
    <t>SPDM/AP5.3/CAP/UPA-PAC/GAD/CAD/HEL</t>
  </si>
  <si>
    <t>SPDM/AP5.3/CAP/UPA-PAC/GAD/CMED</t>
  </si>
  <si>
    <t>SPDM/AP5.3/CAP/UPA-PAC/GAD/CMED/CM</t>
  </si>
  <si>
    <t>SPDM/AP5.3/CAP/UPA-PAC/GAD/CMED/PED</t>
  </si>
  <si>
    <t>SPDM/AP5.3/CAP/UPA-PAC/GAD/CMED/SS</t>
  </si>
  <si>
    <t>SPDM/AP5.3/CAP/UPA-PAC/GAD/CENF</t>
  </si>
  <si>
    <t>SPDM/AP5.3/CAP/UPA-PAC/GAD/CENF/ACOLH</t>
  </si>
  <si>
    <t>SPDM/AP5.3/CAP/UPA-PAC/GAD/CENF/CR</t>
  </si>
  <si>
    <t>SPDM/AP5.3/CAP/UPA-PAC/GAD/CENF/ESTER</t>
  </si>
  <si>
    <t>SPDM/AP5.3/CAP/UPA-PAC/GAD/CENF/MED</t>
  </si>
  <si>
    <t>SPDM/AP5.3/CAP/UPA-PAC/GAD/CENF/OBSAD</t>
  </si>
  <si>
    <t>SPDM/AP5.3/CAP/UPA-PAC/GAD/CENF/OBSINF</t>
  </si>
  <si>
    <t>SPDM/AP5.3/CAP/UPA-PAC/GAD/CENF/SLVERM</t>
  </si>
  <si>
    <t>SPDM/AP5.3/CAP/UPA-PAC/GAD/CENF/RX</t>
  </si>
  <si>
    <t>AREA DE PLANEJAMENTO 3.2</t>
  </si>
  <si>
    <t>SPDM/AP3.2</t>
  </si>
  <si>
    <t>SPDM/AP3.2/B.ADM-DPROJ</t>
  </si>
  <si>
    <t>BASE ADM - GERENCIA DE PROJETOS</t>
  </si>
  <si>
    <t>SPDM/AP3.2/B.ADM-DPROJ/GP</t>
  </si>
  <si>
    <t>SPDM/AP3.2/B.ADM-DPROJ/GP/SADM</t>
  </si>
  <si>
    <t>SPDM/AP3.2/B.ADM-DPROJ/GP/SADM/CAD</t>
  </si>
  <si>
    <t>SPDM/AP3.2/B.ADM-DPROJ/GP/SADM/CAD/ADM</t>
  </si>
  <si>
    <t>SPDM/AP3.2/B.ADM-DPROJ/GP/SADM/CAD/ALMOX</t>
  </si>
  <si>
    <t>SPDM/AP3.2/B.ADM-DPROJ/GP/SADM/CAD/CTRLD</t>
  </si>
  <si>
    <t>SPDM/AP3.2/B.ADM-DPROJ/GP/SADM/CAD/ENG</t>
  </si>
  <si>
    <t>SPDM/AP3.2/B.ADM-DPROJ/GP/SADM/CRH</t>
  </si>
  <si>
    <t>SPDM/AP3.2/B.ADM-DPROJ/GP/SADM/CRH/RS</t>
  </si>
  <si>
    <t>BASE ADM - COORDENACAO DE ADMINISTRACAO DE PESSOAL</t>
  </si>
  <si>
    <t>SPDM/AP3.2/B.ADM-DPROJ/GP/SADM/CADPES</t>
  </si>
  <si>
    <t>BASE ADM - ADMINISTRACAO DE PESSOAL</t>
  </si>
  <si>
    <t>SPDM/AP3.2/B.ADM-DPROJ/GP/SADM/CADPES/ADM</t>
  </si>
  <si>
    <t>SPDM/AP3.2/B.ADM-DPROJ/GP/SADM/CADPES/SESMT</t>
  </si>
  <si>
    <t>SPDM/AP3.2/B.ADM-DPROJ/GP/SPLAN</t>
  </si>
  <si>
    <t>BASE ADM - SUPERVISAO EDUCACAO PERMANENTE</t>
  </si>
  <si>
    <t>SPDM/AP3.2/B.ADM-DPROJ/GP/SEP</t>
  </si>
  <si>
    <t>BASE ADM - SUPERVISAO TECNICA</t>
  </si>
  <si>
    <t>SPDM/AP3.2/B.ADM-DPROJ/GP/STEC</t>
  </si>
  <si>
    <t>COORDENADORIA DE ÁREA PROGRAMATICA 3.2</t>
  </si>
  <si>
    <t>SPDM/AP3.2/CAP</t>
  </si>
  <si>
    <t>GERENCIA CAPS III RODOLPHO ROCCO</t>
  </si>
  <si>
    <t>SPDM/AP3.2/CAP/GCAPSIII-RR</t>
  </si>
  <si>
    <t>CAPS III RODOLPHO ROCCO</t>
  </si>
  <si>
    <t>SPDM/AP3.2/CAP/GCAPSIII-RR/CAPSIII-RR</t>
  </si>
  <si>
    <t>GERENCIA CSF AMELIA SANTOS FERREIRA</t>
  </si>
  <si>
    <t>SPDM/AP3.2/CAP/GCSF-ASF</t>
  </si>
  <si>
    <t>CLINICA DE SAUDE DA FAMILIA AMELIA SANTOS FERREIRA</t>
  </si>
  <si>
    <t>SPDM/AP3.2/CAP/GCSF-ASF/CSF-ASF</t>
  </si>
  <si>
    <t>EQUIPE SF CAMILA BRAVO</t>
  </si>
  <si>
    <t>CAMILA BRAVO</t>
  </si>
  <si>
    <t>EQUIPE SF FAZENDINHA</t>
  </si>
  <si>
    <t>FAZENDINHA</t>
  </si>
  <si>
    <t>EQUIPE SF PAU FERRO</t>
  </si>
  <si>
    <t>PAU FERRO</t>
  </si>
  <si>
    <t>EQUIPE SF SILVA BRAGA</t>
  </si>
  <si>
    <t>SILVA BRAGA</t>
  </si>
  <si>
    <t>EQUIPE SF MONTEIRO DA LUZ</t>
  </si>
  <si>
    <t>MONTEIRO DA LUZ</t>
  </si>
  <si>
    <t>EQUIPE SF POCONE</t>
  </si>
  <si>
    <t>POCONE</t>
  </si>
  <si>
    <t>EQUIPE SF FAGUNDES VARELA</t>
  </si>
  <si>
    <t>FAGUNDES VARELA</t>
  </si>
  <si>
    <t>EQUIPE SF FRANCISCO FRAGOSO</t>
  </si>
  <si>
    <t>FRANCISCO FRAGOSO</t>
  </si>
  <si>
    <t>GERENCIA CSF ERIVALDO FERNANDES NOBREGA</t>
  </si>
  <si>
    <t>SPDM/AP3.2/CAP/GCSF-EFN</t>
  </si>
  <si>
    <t>CLINICA SAUDE FAMILIA ERIVALDO FERNANDES NOBREGA</t>
  </si>
  <si>
    <t>SPDM/AP3.2/CAP/GCSF-EFN/CSF-EFN</t>
  </si>
  <si>
    <t>EQUIPE SF SALVADOR PIRES</t>
  </si>
  <si>
    <t>SALVADOR PIRES</t>
  </si>
  <si>
    <t>EQUIPE SF ODILON ARAUJO</t>
  </si>
  <si>
    <t>ODILON ARAUJO</t>
  </si>
  <si>
    <t>EQUIPE SF ENEAS GALVAO</t>
  </si>
  <si>
    <t>ENEAS GALVAO</t>
  </si>
  <si>
    <t>EQUIPE SF CAROLINA MEIER</t>
  </si>
  <si>
    <t>CAROLINA MEIER</t>
  </si>
  <si>
    <t>EQUIPE SF CORACAO DE MARIA</t>
  </si>
  <si>
    <t>CORACAO DE MARIA</t>
  </si>
  <si>
    <t>GERENCIA CSF LUIZ CELIO PEREIRA</t>
  </si>
  <si>
    <t>SPDM/AP3.2/CAP/GCSF-LCP</t>
  </si>
  <si>
    <t>CLINICA DE SAUDE DA FAMILIA LUIZ CELIO PEREIRA</t>
  </si>
  <si>
    <t>SPDM/AP3.2/CAP/GCSF-LCP/CSF-LCP</t>
  </si>
  <si>
    <t>EQUIPE SF CASIMIRO DE ABREU</t>
  </si>
  <si>
    <t>CASIMIRO DE ABREU</t>
  </si>
  <si>
    <t>EQUIPE SF ABOLICAO</t>
  </si>
  <si>
    <t>ABOLICAO</t>
  </si>
  <si>
    <t>EQUIPE SF FERNANDO SIMONI</t>
  </si>
  <si>
    <t>FERNANDO SIMONI</t>
  </si>
  <si>
    <t>EQUIPE SF MOREIRA</t>
  </si>
  <si>
    <t>MOREIRA</t>
  </si>
  <si>
    <t>EQUIPE SF JOSE DOMINGUES</t>
  </si>
  <si>
    <t>JOSE DOMINGUES</t>
  </si>
  <si>
    <t>EQUIPE SF MACEDO BRAGA</t>
  </si>
  <si>
    <t>MACEDO BRAGA</t>
  </si>
  <si>
    <t>EQUIPE SF COIMBRA DA LIZ</t>
  </si>
  <si>
    <t>COIMBRA DA LIZ</t>
  </si>
  <si>
    <t>GERENCIA CSF OLGA PEREIRA PACHECO</t>
  </si>
  <si>
    <t>SPDM/AP3.2/CAP/GCSF-OPP</t>
  </si>
  <si>
    <t>CLINICA DE SAUDE DA FAMILIA OLGA PEREIRA PACHECO</t>
  </si>
  <si>
    <t>SPDM/AP3.2/CAP/GCSF-OPP/CSF-OPP</t>
  </si>
  <si>
    <t>EQUIPE SF CARDOSO QUINTAO</t>
  </si>
  <si>
    <t>CARDOSO QUINTAO</t>
  </si>
  <si>
    <t>EQUIPE SF PAULO PIRES</t>
  </si>
  <si>
    <t>PAULO PIRES</t>
  </si>
  <si>
    <t>EQUIPE SF PARANAPIACABA</t>
  </si>
  <si>
    <t>PARANAPIACABA</t>
  </si>
  <si>
    <t>EQUIPE SF ANA QUINTAO</t>
  </si>
  <si>
    <t>ANA QUINTAO</t>
  </si>
  <si>
    <t>EQUIPE SF ARTUR VARGAS</t>
  </si>
  <si>
    <t>ARTUR VARGAS</t>
  </si>
  <si>
    <t>EQUIPE SF MEDEIROS</t>
  </si>
  <si>
    <t>MEDEIROS</t>
  </si>
  <si>
    <t>EQUIPE SF SOLIMOES</t>
  </si>
  <si>
    <t>SOLIMOES</t>
  </si>
  <si>
    <t>GERENCIA CMS ARIADNE LOPES MENEZES</t>
  </si>
  <si>
    <t>SPDM/AP3.2/CAP/GCMS-ALM</t>
  </si>
  <si>
    <t>CENTRO MUNICIPAL DE SAUDE ARIADNE LOPES MENEZES</t>
  </si>
  <si>
    <t>SPDM/AP3.2/CAP/GCMS-ALM/CMS-ALM</t>
  </si>
  <si>
    <t>EQUIPE SF TEOPHILO DIAS</t>
  </si>
  <si>
    <t>TEOPHILO DIAS</t>
  </si>
  <si>
    <t>EQUIPE SF LORENA</t>
  </si>
  <si>
    <t>LORENA</t>
  </si>
  <si>
    <t>EQUIPE SF EMBOABA</t>
  </si>
  <si>
    <t>EMBOABA</t>
  </si>
  <si>
    <t>EQUIPE SF JOAO RIBEIRO</t>
  </si>
  <si>
    <t>JOAO RIBEIRO</t>
  </si>
  <si>
    <t>GERENCIA CMS CESAR PERNETA</t>
  </si>
  <si>
    <t>SPDM/AP3.2/CAP/GCMS-CP</t>
  </si>
  <si>
    <t>CENTRO MUNICIPAL DE SAUDE CESAR PERNETA</t>
  </si>
  <si>
    <t>SPDM/AP3.2/CAP/GCMS-CP/CMS-CP</t>
  </si>
  <si>
    <t>EQUIPE SF GALDINO PIMENTEL</t>
  </si>
  <si>
    <t>GALDINO PIMENTEL</t>
  </si>
  <si>
    <t>EQUIPE SF HERMENGARDA</t>
  </si>
  <si>
    <t>HERMENGARDA</t>
  </si>
  <si>
    <t>EQUIPE SF LOPES DA CRUZ</t>
  </si>
  <si>
    <t>LOPES DA CRUZ</t>
  </si>
  <si>
    <t>EQUIPE SF ANA BARBOSA</t>
  </si>
  <si>
    <t>ANA BARBOSA</t>
  </si>
  <si>
    <t>GERENCIA CMS DR CARLOS GENTILE MELLO</t>
  </si>
  <si>
    <t>SPDM/AP3.2/CAP/GCMS-CGM</t>
  </si>
  <si>
    <t>CENTRO MUNICIPAL DE SAUDE DR CARLOS GENTILE MELLO</t>
  </si>
  <si>
    <t>SPDM/AP3.2/CAP/GCMS-CGM/CMS-CGM</t>
  </si>
  <si>
    <t>EQUIPE SF BARAO</t>
  </si>
  <si>
    <t>BARAO</t>
  </si>
  <si>
    <t>EQUIPE SF MIGUEL GALVAO</t>
  </si>
  <si>
    <t>MIGUEL GALVAO</t>
  </si>
  <si>
    <t>EQUIPE SF DONA ROMANA</t>
  </si>
  <si>
    <t>DONA ROMANA</t>
  </si>
  <si>
    <t>EQUIPE SF BICUIBA</t>
  </si>
  <si>
    <t>BICUIBA</t>
  </si>
  <si>
    <t>EQUIPE SF ARAUJO LEITAO</t>
  </si>
  <si>
    <t>ARAUJO LEITAO</t>
  </si>
  <si>
    <t>GERENCIA CMS EDUARDO A VILHENA LEITE</t>
  </si>
  <si>
    <t>SPDM/AP3.2/CAP/GCMS-EAVL</t>
  </si>
  <si>
    <t>CENTRO MUNICIPAL DE SAUDE EDUARDO A VILHENA LEITE</t>
  </si>
  <si>
    <t>SPDM/AP3.2/CAP/GCMS-EAVL/CMS-EAVL</t>
  </si>
  <si>
    <t>EQUIPE SF FERNAO CARDIM</t>
  </si>
  <si>
    <t>FERNAO CARDIM</t>
  </si>
  <si>
    <t>EQUIPE SF HENRIQUE SCHEID</t>
  </si>
  <si>
    <t>HENRIQUE SCHEID</t>
  </si>
  <si>
    <t>EQUIPE SF HONORIO</t>
  </si>
  <si>
    <t>HONORIO</t>
  </si>
  <si>
    <t>EQUIPE SF PIAUI</t>
  </si>
  <si>
    <t>PIAUI</t>
  </si>
  <si>
    <t>GERENCIA CMS MILTON FONTES MAGARAO</t>
  </si>
  <si>
    <t>SPDM/AP3.2/CAP/GCMS-MFM</t>
  </si>
  <si>
    <t>CENTRO MUNICIPAL DE SAUDE MILTON FONTES MAGARAO</t>
  </si>
  <si>
    <t>SPDM/AP3.2/CAP/GCMS-MFM/CMS-MFM</t>
  </si>
  <si>
    <t>EQUIPE SF SANTOS TITARA</t>
  </si>
  <si>
    <t>SANTOS TITARA</t>
  </si>
  <si>
    <t>EQUIPE SF ADOLFO BERGAMINI</t>
  </si>
  <si>
    <t>ADOLFO BERGAMINI</t>
  </si>
  <si>
    <t>EQUIPE SF ADRIANO</t>
  </si>
  <si>
    <t>ADRIANO</t>
  </si>
  <si>
    <t>EQUIPE SF ITAPEMA</t>
  </si>
  <si>
    <t>ITAPEMA</t>
  </si>
  <si>
    <t>GERENCIA CMS RENATO ROCCO</t>
  </si>
  <si>
    <t>SPDM/AP3.2/CAP/GCMS-RENR</t>
  </si>
  <si>
    <t>CENTRO MUNICIPAL DE SAUDE RENATO ROCCO</t>
  </si>
  <si>
    <t>SPDM/AP3.2/CAP/GCMS-RENR/CMS-RENR</t>
  </si>
  <si>
    <t>EQUIPE SF ALVARES DE AZEVEDO</t>
  </si>
  <si>
    <t>ALVARES DE AZEVEDO</t>
  </si>
  <si>
    <t>EQUIPE SF JACARE</t>
  </si>
  <si>
    <t>JACARE</t>
  </si>
  <si>
    <t>EQUIPE SF AIRES CASAL</t>
  </si>
  <si>
    <t>AIRES CASAL</t>
  </si>
  <si>
    <t>GERENCIA CMS RODOLPHO ROCCO</t>
  </si>
  <si>
    <t>SPDM/AP3.2/CAP/GCMS-RR</t>
  </si>
  <si>
    <t>CENTRO MUNICIPAL DE SAUDE RODOLPHO ROCCO</t>
  </si>
  <si>
    <t>SPDM/AP3.2/CAP/GCMS-RR/CMS-RR</t>
  </si>
  <si>
    <t>EQUIPE SF LAGO VERDE</t>
  </si>
  <si>
    <t>LAGO VERDE</t>
  </si>
  <si>
    <t>EQUIPE SF TIMBO</t>
  </si>
  <si>
    <t>TIMBO</t>
  </si>
  <si>
    <t>EQUIPE SF ITAOCA</t>
  </si>
  <si>
    <t>ITAOCA</t>
  </si>
  <si>
    <t>EQUIPE SF SANTA LUZIA</t>
  </si>
  <si>
    <t>SANTA LUZIA</t>
  </si>
  <si>
    <t>EQUIPE SF PERIANTA</t>
  </si>
  <si>
    <t>PERIANTA</t>
  </si>
  <si>
    <t>EQUIPE SF AMARO HAMATI</t>
  </si>
  <si>
    <t>AMARO HAMATI</t>
  </si>
  <si>
    <t>EQUIPE SF TURIMA</t>
  </si>
  <si>
    <t>TURIMA</t>
  </si>
  <si>
    <t>GERENCIA NASF RODOLPHO ROCCO</t>
  </si>
  <si>
    <t>NUCLEO APOIO SAUDE FAMILIA RODOLPHO ROCCO</t>
  </si>
  <si>
    <t>GERENCIA CMS TIA ALICE</t>
  </si>
  <si>
    <t>SPDM/AP3.2/CAP/GCMS-TIAL</t>
  </si>
  <si>
    <t>CENTRO MUNICIPAL DE SAUDE TIA ALICE</t>
  </si>
  <si>
    <t>SPDM/AP3.2/CAP/GCMS-TIAL/CMS-TIAL</t>
  </si>
  <si>
    <t>EQUIPE SF 24 DE MAIO</t>
  </si>
  <si>
    <t>24 DE MAIO</t>
  </si>
  <si>
    <t>EQUIPE SF SAO FRANCISCO XAVIER</t>
  </si>
  <si>
    <t>SAO FRANCISCO XAVIER</t>
  </si>
  <si>
    <t>EQUIPE SF JOAO RODRIGUES</t>
  </si>
  <si>
    <t>JOAO RODRIGUES</t>
  </si>
  <si>
    <t>GERENCIA CSF ANNA NERY</t>
  </si>
  <si>
    <t>SPDM/AP3.2/CAP/GCSF-AN</t>
  </si>
  <si>
    <t>CLINICA DE SAUDE DA FAMILIA ANNA NERY</t>
  </si>
  <si>
    <t>SPDM/AP3.2/CAP/GCSF-AN/CSF-AN</t>
  </si>
  <si>
    <t>EQUIPE SF JOSE FELIX</t>
  </si>
  <si>
    <t>JOSE FELIX</t>
  </si>
  <si>
    <t>EQUIPE SF DR GARNIER</t>
  </si>
  <si>
    <t>DR GARNIER</t>
  </si>
  <si>
    <t>EQUIPE SF CAMBORIU</t>
  </si>
  <si>
    <t>CAMBORIU</t>
  </si>
  <si>
    <t>EQUIPE SF ALMIRANTE ARY PARREIRAS</t>
  </si>
  <si>
    <t>ALMIRANTE ARY PARREIRAS</t>
  </si>
  <si>
    <t>EQUIPE SF MAGALHAES CASTRO</t>
  </si>
  <si>
    <t>MAGALHAES CASTRO</t>
  </si>
  <si>
    <t>GERENCIA NASF ANNA NERY</t>
  </si>
  <si>
    <t>NUCLEO APOIO SAUDE FAMILIA ANNA NERY</t>
  </si>
  <si>
    <t>GERENCIA CSF ANTENOR NASCENTE</t>
  </si>
  <si>
    <t>SPDM/AP3.2/CAP/GCSF-ANASC</t>
  </si>
  <si>
    <t>CLINICA DE SAUDE DA FAMILIA ANTENOR NASCENTE</t>
  </si>
  <si>
    <t>SPDM/AP3.2/CAP/GCSF-ANASC/CSF-ANASC</t>
  </si>
  <si>
    <t>EQUIPE SF PROF ANTENOR NASCENTE</t>
  </si>
  <si>
    <t>PROF ANTENOR NASCENTE</t>
  </si>
  <si>
    <t>GERENCIA NASF ANTENOR NASCENTE</t>
  </si>
  <si>
    <t>NUCLEO APOIO SAUDE FAMILIA ANTENOR NASCENTE</t>
  </si>
  <si>
    <t>GERENCIA CSF ANTHIDIO DIAS SILVEIRA</t>
  </si>
  <si>
    <t>SPDM/AP3.2/CAP/GCSF-ADS</t>
  </si>
  <si>
    <t>CLINICA DE SAUDE DA FAMILIA ANTHIDIO DIAS SILVEIRA</t>
  </si>
  <si>
    <t>SPDM/AP3.2/CAP/GCSF-ADS/CSF-ADS</t>
  </si>
  <si>
    <t>EQUIPE SF XV DE AGOSTO</t>
  </si>
  <si>
    <t>XV DE AGOSTO</t>
  </si>
  <si>
    <t>EQUIPE SF DARCI VARGAS</t>
  </si>
  <si>
    <t>DARCI VARGAS</t>
  </si>
  <si>
    <t>EQUIPE SF VIUVA CLAUDIO</t>
  </si>
  <si>
    <t>VIUVA CLAUDIO</t>
  </si>
  <si>
    <t>EQUIPE SF CONCORDIA</t>
  </si>
  <si>
    <t>CONCORDIA</t>
  </si>
  <si>
    <t>EQUIPE SF PONTILHAO</t>
  </si>
  <si>
    <t>PONTILHAO</t>
  </si>
  <si>
    <t>EQUIPE SF MIGUEL ANGELO</t>
  </si>
  <si>
    <t>MIGUEL ANGELO</t>
  </si>
  <si>
    <t>GERENCIA NASF ANTHIDIO DIAS DA SILVEIRA</t>
  </si>
  <si>
    <t>NUCLEO APOIO SAUDE FAM. ANTHIDIO DIAS DA SILVEIRA</t>
  </si>
  <si>
    <t>GERENCIA CSF BAIRRO CARIOCA</t>
  </si>
  <si>
    <t>SPDM/AP3.2/CAP/GCSF-BC</t>
  </si>
  <si>
    <t>CLINICA DE SAUDE DA FAMILIA BAIRRO CARIOCA</t>
  </si>
  <si>
    <t>SPDM/AP3.2/CAP/GCSF-BC/CSF-BC</t>
  </si>
  <si>
    <t>EQUIPE SF MOGI MIRIM</t>
  </si>
  <si>
    <t>MOGI MIRIM</t>
  </si>
  <si>
    <t>EQUIPE SF ITAPOA</t>
  </si>
  <si>
    <t>ITAPOA</t>
  </si>
  <si>
    <t>EQUIPE SF BERGAMO</t>
  </si>
  <si>
    <t>BERGAMO</t>
  </si>
  <si>
    <t>GERENCIA CSF BARBARA STARFIELD</t>
  </si>
  <si>
    <t>SPDM/AP3.2/CAP/GCSF-BS</t>
  </si>
  <si>
    <t>CLINICA DE SAUDE DA FAMILIA BARBARA STARFIELD</t>
  </si>
  <si>
    <t>SPDM/AP3.2/CAP/GCSF-BS/CSF-BS</t>
  </si>
  <si>
    <t>EQUIPE SF FELIX FERREIRA</t>
  </si>
  <si>
    <t>FELIX FERREIRA</t>
  </si>
  <si>
    <t>EQUIPE SF PIRES DE CARVALHO</t>
  </si>
  <si>
    <t>PIRES DE CARVALHO</t>
  </si>
  <si>
    <t>EQUIPE SF DOMINGOS DE MAGALHAES</t>
  </si>
  <si>
    <t>DOMINGOS DE MAGALHAES</t>
  </si>
  <si>
    <t>EQUIPE SF RODOLFO GALVAO</t>
  </si>
  <si>
    <t>RODOLFO GALVAO</t>
  </si>
  <si>
    <t>EQUIPE SF VOLTA GRANDE</t>
  </si>
  <si>
    <t>VOLTA GRANDE</t>
  </si>
  <si>
    <t>EQUIPE SF DARKE DE MATOS</t>
  </si>
  <si>
    <t>DARKE DE MATOS</t>
  </si>
  <si>
    <t>GERENCIA CSF BIBI VOGEL</t>
  </si>
  <si>
    <t>SPDM/AP3.2/CAP/GCSF-BBV</t>
  </si>
  <si>
    <t>CLINICA DE SAUDE DA FAMILIA BIBI VOGEL</t>
  </si>
  <si>
    <t>SPDM/AP3.2/CAP/GCSF-BBV/CSF-BBV</t>
  </si>
  <si>
    <t>EQUIPE SF HORTOLANDIA</t>
  </si>
  <si>
    <t>HORTOLANDIA</t>
  </si>
  <si>
    <t>EQUIPE SF MALACACHETA</t>
  </si>
  <si>
    <t>MALACACHETA</t>
  </si>
  <si>
    <t>EQUIPE SF MARECHAL CASTELO BRANCO</t>
  </si>
  <si>
    <t>MARECHAL CASTELO BRANCO</t>
  </si>
  <si>
    <t>EQUIPE SF MOREIA</t>
  </si>
  <si>
    <t>MOREIA</t>
  </si>
  <si>
    <t>EQUIPE SF CANITAR</t>
  </si>
  <si>
    <t>CANITAR</t>
  </si>
  <si>
    <t>EQUIPE SF MANUEL MAURICIO</t>
  </si>
  <si>
    <t>MANUEL MAURICIO</t>
  </si>
  <si>
    <t>EQUIPE SF ADHEMAR BEBIANO</t>
  </si>
  <si>
    <t>ADHEMAR BEBIANO</t>
  </si>
  <si>
    <t>GERENCIA NASF BIBI VOGEL</t>
  </si>
  <si>
    <t>NUCLEO APOIO SAUDE FAMILIA BIBI VOGEL</t>
  </si>
  <si>
    <t>GERENCIA CSF CB EDNEY CANAZARO OLIVEIRA</t>
  </si>
  <si>
    <t>SPDM/AP3.2/CAP/GCSF-ECO</t>
  </si>
  <si>
    <t>CLINICA SAUDE FAMILIA CB EDNEY CANAZARO OLIVEIRA</t>
  </si>
  <si>
    <t>SPDM/AP3.2/CAP/GCSF-ECO/CSF-ECO</t>
  </si>
  <si>
    <t>EQUIPE SF MANOEL MIRANDA</t>
  </si>
  <si>
    <t>MANOEL MIRANDA</t>
  </si>
  <si>
    <t>EQUIPE SF CONSELHEIRO JOBIM</t>
  </si>
  <si>
    <t>CONSELHEIRO JOBIM</t>
  </si>
  <si>
    <t>EQUIPE SF ALZIRA VALDETARO</t>
  </si>
  <si>
    <t>ALZIRA VALDETARO</t>
  </si>
  <si>
    <t>EQUIPE SF BELA VISTA</t>
  </si>
  <si>
    <t>BELA VISTA</t>
  </si>
  <si>
    <t>EQUIPE SF CERQUEIRA LIMA</t>
  </si>
  <si>
    <t>CERQUEIRA LIMA</t>
  </si>
  <si>
    <t>GERENCIA NASF EDNEY CANAZARO OLIVEIRA</t>
  </si>
  <si>
    <t>NUCLEO APOIO SAUDE FAMILIA EDNEY CANAZARO OLIVEIRA</t>
  </si>
  <si>
    <t>GERENCIA CSF EMYGDIO ALVES COSTA FILHO</t>
  </si>
  <si>
    <t>SPDM/AP3.2/CAP/GCSF-EACF</t>
  </si>
  <si>
    <t>CLINICA DE SAUDE FAMILIA EMYGDIO ALVES COSTA FILHO</t>
  </si>
  <si>
    <t>SPDM/AP3.2/CAP/GCSF-EACF/CSF-EACF</t>
  </si>
  <si>
    <t>EQUIPE SF MARIO BAHIA</t>
  </si>
  <si>
    <t>MARIO BAHIA</t>
  </si>
  <si>
    <t>EQUIPE SF ALVARO DE MIRANDA</t>
  </si>
  <si>
    <t>ALVARO DE MIRANDA</t>
  </si>
  <si>
    <t>EQUIPE SF ENGENHO</t>
  </si>
  <si>
    <t>ENGENHO</t>
  </si>
  <si>
    <t>EQUIPE SF CRISTOVAO COLOMBO</t>
  </si>
  <si>
    <t>CRISTOVAO COLOMBO</t>
  </si>
  <si>
    <t>EQUIPE SF MAJOR ADERBAL COSTA</t>
  </si>
  <si>
    <t>MAJOR ADERBAL COSTA</t>
  </si>
  <si>
    <t>EQUIPE SF AGUIA DE OURO</t>
  </si>
  <si>
    <t>AGUIA DE OURO</t>
  </si>
  <si>
    <t>GERENCIA NASF EMYGDIO ALVES COSTA FILHO</t>
  </si>
  <si>
    <t>NUCLEO APOIO SAUDE FAMILIA EMYGDIO ALVES C. FILHO</t>
  </si>
  <si>
    <t>GERENCIA CSF HERBERT SOUZA</t>
  </si>
  <si>
    <t>SPDM/AP3.2/CAP/GCSF-HS</t>
  </si>
  <si>
    <t>CLINICA DE SAUDE DA FAMILIA HERBERT SOUZA</t>
  </si>
  <si>
    <t>SPDM/AP3.2/CAP/GCSF-HS/CSF-HS</t>
  </si>
  <si>
    <t>EQUIPE SF MACHADO SOBRINHO</t>
  </si>
  <si>
    <t>MACHADO SOBRINHO</t>
  </si>
  <si>
    <t>EQUIPE SF PEREIRA PINTO</t>
  </si>
  <si>
    <t>PEREIRA PINTO</t>
  </si>
  <si>
    <t>EQUIPE SF ENGENHO DO MATO</t>
  </si>
  <si>
    <t>ENGENHO DO MATO</t>
  </si>
  <si>
    <t>EQUIPE SF MARTIN LUTHER KING</t>
  </si>
  <si>
    <t>MARTIN LUTHER KING</t>
  </si>
  <si>
    <t>EQUIPE SF MARACA</t>
  </si>
  <si>
    <t>MARACA</t>
  </si>
  <si>
    <t>EQUIPE SF SILVA VALE</t>
  </si>
  <si>
    <t>SILVA VALE</t>
  </si>
  <si>
    <t>GERENCIA NASF HERBERT SOUZA</t>
  </si>
  <si>
    <t>NUCLEO APOIO SAUDE FAMILIA HERBERT SOUZA</t>
  </si>
  <si>
    <t>GERENCIA CSF IZABEL SANTOS</t>
  </si>
  <si>
    <t>SPDM/AP3.2/CAP/GCSF-IS</t>
  </si>
  <si>
    <t>CLINICA DE SAUDE DA FAMILIA IZABEL SANTOS</t>
  </si>
  <si>
    <t>SPDM/AP3.2/CAP/GCSF-IS/CSF-IS</t>
  </si>
  <si>
    <t>EQUIPE SF CEU AZUL</t>
  </si>
  <si>
    <t>CEU AZUL</t>
  </si>
  <si>
    <t>EQUIPE SF VEIGA BASTOS</t>
  </si>
  <si>
    <t>VEIGA BASTOS</t>
  </si>
  <si>
    <t>EQUIPE SF DOIS DE MAIO</t>
  </si>
  <si>
    <t>DOIS DE MAIO</t>
  </si>
  <si>
    <t>EQUIPE SF ENGENHO NOVO</t>
  </si>
  <si>
    <t>ENGENHO NOVO</t>
  </si>
  <si>
    <t>EQUIPE SF POLONIA</t>
  </si>
  <si>
    <t>POLONIA</t>
  </si>
  <si>
    <t>GERENCIA CSF SERGIO NICOLAU AMIM</t>
  </si>
  <si>
    <t>SPDM/AP3.2/CAP/GCSF-SNA</t>
  </si>
  <si>
    <t>CLINICA DE SAUDE DA FAMILIA SERGIO NICOLAU AMIM</t>
  </si>
  <si>
    <t>SPDM/AP3.2/CAP/GCSFS-SNA/CSF-SNA</t>
  </si>
  <si>
    <t>EQUIPE SF BAMBORE</t>
  </si>
  <si>
    <t>BAMBORE</t>
  </si>
  <si>
    <t>EQUIPE SF VASCO DA GAMA</t>
  </si>
  <si>
    <t>VASCO DA GAMA</t>
  </si>
  <si>
    <t>EQUIPE SF CONFEDERACAO SUICA</t>
  </si>
  <si>
    <t>CONFEDERACAO SUICA</t>
  </si>
  <si>
    <t>EQUIPE SF MANET</t>
  </si>
  <si>
    <t>MANET</t>
  </si>
  <si>
    <t>EQUIPE SF CHAVES PINHEIRO</t>
  </si>
  <si>
    <t>CHAVES PINHEIRO</t>
  </si>
  <si>
    <t>AREA DE PLANEJAMENTO 1.0</t>
  </si>
  <si>
    <t>SPDM/AP1.0</t>
  </si>
  <si>
    <t>SPDM/AP1.0/B.ADM-DPROJ</t>
  </si>
  <si>
    <t>SPDM/AP1.0/B.ADM-DPROJ/GP</t>
  </si>
  <si>
    <t>SPDM/AP1.0/B.ADM-DPROJ/GP/SADM</t>
  </si>
  <si>
    <t>SPDM/AP1.0/B.ADM-DPROJ/GP/SADM/CAD</t>
  </si>
  <si>
    <t>SPDM/AP1.0/B.ADM-DPROJ/GP/SADM/CAD/ADM</t>
  </si>
  <si>
    <t>SPDM/AP1.0/B.ADM-DPROJ/GP/SADM/CAD/ALMOX</t>
  </si>
  <si>
    <t>SPDM/AP1.0/B.ADM-DPROJ/GP/SADM/CAD/CTRLD</t>
  </si>
  <si>
    <t>SPDM/AP1.0/B.ADM-DPROJ/GP/SADM/CAD/ENG</t>
  </si>
  <si>
    <t>BASE ADM - COORDENACAO DE PATRIMONIO</t>
  </si>
  <si>
    <t>SPDM/AP1.0/B.ADM-DPROJ/GP/SADM/CPATR</t>
  </si>
  <si>
    <t>SPDM/AP1.0/B.ADM-DPROJ/GP/SADM/CRH</t>
  </si>
  <si>
    <t>SPDM/AP1.0/B.ADM-DPROJ/GP/SADM/CRH/ADM</t>
  </si>
  <si>
    <t>SPDM/AP1.0/B.ADM-DPROJ/GP/SADM/CRH/SESMT</t>
  </si>
  <si>
    <t>BASE ADM - SUPERVISAO, PLANEJAMENTO E INFORMACAO</t>
  </si>
  <si>
    <t>SPDM/AP1.0/B.ADM-DPROJ/GP/SPLAN</t>
  </si>
  <si>
    <t>SPDM/AP1.0/B.ADM-DPROJ/GP/SUPTEC</t>
  </si>
  <si>
    <t>BASE ADM - PLANEJAMENTO E INFORMACAO</t>
  </si>
  <si>
    <t>SPDM/AP1.0/B.ADM-DPROJ/GP/SPLAN/PLANINF</t>
  </si>
  <si>
    <t>COORDENADORIA DE ÁREA PROGRAMATICA 1.0</t>
  </si>
  <si>
    <t>SPDM/AP1.0/CAP</t>
  </si>
  <si>
    <t>GERENCIA CSF DONA ZICA</t>
  </si>
  <si>
    <t>SPDM/AP1.0/CAP/GCSF-DZ</t>
  </si>
  <si>
    <t>CLINICA DE SAUDE DA FAMILIA DONA ZICA</t>
  </si>
  <si>
    <t>SPDM/AP1.0/CAP/GCSFDZ/CSFDZ</t>
  </si>
  <si>
    <t>EQUIPE SF CHALE</t>
  </si>
  <si>
    <t>CHALE</t>
  </si>
  <si>
    <t>EQUIPE SF CANDELARIA</t>
  </si>
  <si>
    <t>CANDELARIA</t>
  </si>
  <si>
    <t>EQUIPE SF BURACO QUENTE</t>
  </si>
  <si>
    <t>BURACO QUENTE</t>
  </si>
  <si>
    <t>EQUIPE SF TELEGRAFO</t>
  </si>
  <si>
    <t>TELEGRAFO</t>
  </si>
  <si>
    <t>EQUIPE SF ENTORNO</t>
  </si>
  <si>
    <t>ENTORNO</t>
  </si>
  <si>
    <t>GERENCIA CSF ESTACIO DE SA</t>
  </si>
  <si>
    <t>SPDM/AP1.0/CAP/GCSF-ES</t>
  </si>
  <si>
    <t>CLINICA DE SAUDE DA FAMILIA ESTACIO DE SA</t>
  </si>
  <si>
    <t>SPDM/AP1.0/CAP/GCSF-ES/CSF-ES</t>
  </si>
  <si>
    <t>EQUIPE SF BISPO</t>
  </si>
  <si>
    <t>BISPO</t>
  </si>
  <si>
    <t>EQUIPE SF JOAQUIM PIZARRO</t>
  </si>
  <si>
    <t>JOAQUIM PIZARRO</t>
  </si>
  <si>
    <t>EQUIPE SF CITISO</t>
  </si>
  <si>
    <t>CITISO</t>
  </si>
  <si>
    <t>EQUIPE SF AURELIANO PORTUGAL</t>
  </si>
  <si>
    <t>AURELIANO PORTUGAL</t>
  </si>
  <si>
    <t>EQUIPE SF MATINHA</t>
  </si>
  <si>
    <t>MATINHA</t>
  </si>
  <si>
    <t>EQUIPE SF VISTA ALEGRE</t>
  </si>
  <si>
    <t>VISTA ALEGRE</t>
  </si>
  <si>
    <t>GERENCIA CSF MAURICIO SILVA</t>
  </si>
  <si>
    <t>SPDM/AP1.0/CAP/GCSF-MS</t>
  </si>
  <si>
    <t>SPDM/AP1.0/CAP/GCSF-MS/CSF-MS</t>
  </si>
  <si>
    <t>EQUIPE SF ATAULFO ALVES</t>
  </si>
  <si>
    <t>ATAULFO ALVES</t>
  </si>
  <si>
    <t>EQUIPE SF ALEXANDRE PLEMONT</t>
  </si>
  <si>
    <t>ALEXANDRE PLEMONT</t>
  </si>
  <si>
    <t>EQUIPE SF SAO JANUARIO</t>
  </si>
  <si>
    <t>SAO JANUARIO</t>
  </si>
  <si>
    <t>EQUIPE SF PARQUE HORACIO</t>
  </si>
  <si>
    <t>PARQUE HORACIO</t>
  </si>
  <si>
    <t>EQUIPE SF PARQUE EREDIA DE SA</t>
  </si>
  <si>
    <t>PARQUE EREDIA DE SA</t>
  </si>
  <si>
    <t>EQUIPE SF VILA ARARA</t>
  </si>
  <si>
    <t>VILA ARARA</t>
  </si>
  <si>
    <t>EQUIPE SF FERREIRA DE ARAUJO</t>
  </si>
  <si>
    <t>FERREIRA DE ARAUJO</t>
  </si>
  <si>
    <t>GERENCIA CSF ESTIVADORES</t>
  </si>
  <si>
    <t>SPDM/AP1.0/CAP/GCSF-ESTIV</t>
  </si>
  <si>
    <t>CLINICA DE SAUDE DA FAMILIA ESTIVADORES</t>
  </si>
  <si>
    <t>SPDM/AP1.0/CAP/GCSF-ESTIV/CSF-ESTIV</t>
  </si>
  <si>
    <t>EQUIPE SF QUINTA DA BOA VISTA</t>
  </si>
  <si>
    <t>QUINTA DA BOA VISTA</t>
  </si>
  <si>
    <t>EQUIPE SF SAO LUIZ GONZAGA</t>
  </si>
  <si>
    <t>SAO LUIZ GONZAGA</t>
  </si>
  <si>
    <t>GERENCIA CSF NELIO DE OLIVEIRA</t>
  </si>
  <si>
    <t>SPDM/AP1.0/CAP/GCSF-NO</t>
  </si>
  <si>
    <t>CLINICA DE SAUDE DA FAMILIA NELIO DE OLIVEIRA</t>
  </si>
  <si>
    <t>SPDM/AP1.0/CAP/GCSF-NO/CSF-NO</t>
  </si>
  <si>
    <t>CONSULTORIO DE RUA 02</t>
  </si>
  <si>
    <t>EQUIPE SF HARMONIA</t>
  </si>
  <si>
    <t>HARMONIA</t>
  </si>
  <si>
    <t>EQUIPE SF AMERICO BRUM</t>
  </si>
  <si>
    <t>AMERICO BRUM</t>
  </si>
  <si>
    <t>EQUIPE SF JOSE BONIFACIO</t>
  </si>
  <si>
    <t>JOSE BONIFACIO</t>
  </si>
  <si>
    <t>GERENCIA CSF RICARDO LUCARELLI SOUZA</t>
  </si>
  <si>
    <t>SPDM/AP1.0/CAP/GCSF-RLS</t>
  </si>
  <si>
    <t>SPDM/AP1.0/CAP/GCSF-RLS/CSF-RLS</t>
  </si>
  <si>
    <t>EQUIPE SF APOTEOSE</t>
  </si>
  <si>
    <t>APOTEOSE</t>
  </si>
  <si>
    <t>EQUIPE SF MAJOR FREITAS</t>
  </si>
  <si>
    <t>MAJOR FREITAS</t>
  </si>
  <si>
    <t>EQUIPE SF SAO FRANCISCO DE ASSIS</t>
  </si>
  <si>
    <t>SAO FRANCISCO DE ASSIS</t>
  </si>
  <si>
    <t>EQUIPE SF FREI CANECA</t>
  </si>
  <si>
    <t>FREI CANECA</t>
  </si>
  <si>
    <t>EQUIPE SF AZEVEDO LIMA</t>
  </si>
  <si>
    <t>AZEVEDO LIMA</t>
  </si>
  <si>
    <t>EQUIPE SF ESTACIO DE SA</t>
  </si>
  <si>
    <t>ESTACIO DE SA</t>
  </si>
  <si>
    <t>EQUIPE SF SAO JOSE OPERARIO</t>
  </si>
  <si>
    <t>SAO JOSE OPERARIO</t>
  </si>
  <si>
    <t>EQUIPE SF SAO CARLOS</t>
  </si>
  <si>
    <t>SAO CARLOS</t>
  </si>
  <si>
    <t>GERENCIA CSF SERGIO V MELLO</t>
  </si>
  <si>
    <t>SPDM/AP1.0/CAP/GCSF-SVM</t>
  </si>
  <si>
    <t>CLINICA DE SAUDE DA FAMILIA SERGIO V MELLO</t>
  </si>
  <si>
    <t>SPDM/AP1.0/CAP/GCSF-SVM/CSF-SVM</t>
  </si>
  <si>
    <t>EQUIPE SF MINEIRA</t>
  </si>
  <si>
    <t>MINEIRA</t>
  </si>
  <si>
    <t>EQUIPE SF PAULA MATOS</t>
  </si>
  <si>
    <t>PAULA MATOS</t>
  </si>
  <si>
    <t>EQUIPE SF SAO SALVADOR</t>
  </si>
  <si>
    <t>SAO SALVADOR</t>
  </si>
  <si>
    <t>EQUIPE SF CATUMBI</t>
  </si>
  <si>
    <t>CATUMBI</t>
  </si>
  <si>
    <t>EQUIPE SF COROA</t>
  </si>
  <si>
    <t>COROA</t>
  </si>
  <si>
    <t>EQUIPE SF NAVARRO</t>
  </si>
  <si>
    <t>NAVARRO</t>
  </si>
  <si>
    <t>GERENCIA NASF CIDADE DO SAMBA</t>
  </si>
  <si>
    <t>NUCLEO APOIO SAUDE FAMILIA CIDADE SAMBA</t>
  </si>
  <si>
    <t>GERENCIA CMS ERNANI AGRICOLA</t>
  </si>
  <si>
    <t>SPDM/AP1.0/CAP/GCMS-EA</t>
  </si>
  <si>
    <t>CENTRO MUNICIPAL DE SAUDE ERNANI AGRICOLA</t>
  </si>
  <si>
    <t>SPDM/AP1.0/CAP/GCMS-EA/CMS-EA</t>
  </si>
  <si>
    <t>EQUIPE SF ALTO SANTA</t>
  </si>
  <si>
    <t>ALTO SANTA</t>
  </si>
  <si>
    <t>EQUIPE SF PRAZERES</t>
  </si>
  <si>
    <t>PRAZERES</t>
  </si>
  <si>
    <t>EQUIPE SF FALLET</t>
  </si>
  <si>
    <t>FALLET</t>
  </si>
  <si>
    <t>GERENCIA CMS ERNESTO ZEFERINO TIBAU JR</t>
  </si>
  <si>
    <t>SPDM/AP1.0/CAP/GCMS-EZT</t>
  </si>
  <si>
    <t>CENTRO MUNICIPAL SAUDE ERNESTO ZEFERINO TIBAU JR</t>
  </si>
  <si>
    <t>SPDM/AP1.0/CAP/GCMS-EZT/CMS-EZT</t>
  </si>
  <si>
    <t>EQUIPE SF MARECHAL</t>
  </si>
  <si>
    <t>MARECHAL</t>
  </si>
  <si>
    <t>EQUIPE SF PAVILHAO DE SAO</t>
  </si>
  <si>
    <t>PAVILHAO DE SAO</t>
  </si>
  <si>
    <t>EQUIPE SF GENERAL BRUCE</t>
  </si>
  <si>
    <t>GENERAL BRUCE</t>
  </si>
  <si>
    <t>EQUIPE SF IMPERIAL</t>
  </si>
  <si>
    <t>IMPERIAL</t>
  </si>
  <si>
    <t>GERENCIA CMS FERNANDO A BRAGA LOPES</t>
  </si>
  <si>
    <t>SPDM/AP1.0/CAP/GCMS-FABL</t>
  </si>
  <si>
    <t>CENTRO MUNICIPAL DE SAUDE FERNANDO A BRAGA LOPES</t>
  </si>
  <si>
    <t>SPDM/AP1.0/CAP/GCMS-FABL/CMS-FABL</t>
  </si>
  <si>
    <t>EQUIPE SF PEROLA</t>
  </si>
  <si>
    <t>PEROLA</t>
  </si>
  <si>
    <t>EQUIPE SF AMESTISTA</t>
  </si>
  <si>
    <t>AMESTISTA</t>
  </si>
  <si>
    <t>GERENCIA NASF CARIOCA GEMA</t>
  </si>
  <si>
    <t>NUCLEO APOIO SAUDE FAMILIA CARIOCA DA GEMA</t>
  </si>
  <si>
    <t>GERENCIA CMS JOSE MESSIAS DO CARMO</t>
  </si>
  <si>
    <t>SPDM/AP1.0/CAP/GCMS-JMC</t>
  </si>
  <si>
    <t>CENTRO MUNICIPAL DE SAUDE JOSE MESSIAS DO CARMO</t>
  </si>
  <si>
    <t>SPDM/AP1.0/CAP/GCMS-JMC/CMS-JMC</t>
  </si>
  <si>
    <t>EQUIPE SF MONT SERRAT</t>
  </si>
  <si>
    <t>MONT SERRAT</t>
  </si>
  <si>
    <t>EQUIPE SF CENTRAL DO BRASIL</t>
  </si>
  <si>
    <t>CENTRAL DO BRASIL</t>
  </si>
  <si>
    <t>EQUIPE SF VILA OLIMPICA</t>
  </si>
  <si>
    <t>VILA OLIMPICA</t>
  </si>
  <si>
    <t>EQUIPE SF BENJAMIM CONSTANT</t>
  </si>
  <si>
    <t>BENJAMIM CONSTANT</t>
  </si>
  <si>
    <t>GERENCIA CMS MANOEL ARTHUR VILLABOIM</t>
  </si>
  <si>
    <t>SPDM/AP1.0/CAP/GCMS-MAV</t>
  </si>
  <si>
    <t>CENTRO MUNICIPAL DE SAUDE MANOEL ARTHUR VILLABOIM</t>
  </si>
  <si>
    <t>SPDM/AP1.0/CAP/GCMS-MAV/CMS-MAV</t>
  </si>
  <si>
    <t>EQUIPE SF CAMPO</t>
  </si>
  <si>
    <t>CAMPO</t>
  </si>
  <si>
    <t>EQUIPE SF PONTE</t>
  </si>
  <si>
    <t>PONTE</t>
  </si>
  <si>
    <t>GERENCIA CMS MARCOLINO CANDAU</t>
  </si>
  <si>
    <t>SPDM/AP1.0/CAP/GCMS-MC</t>
  </si>
  <si>
    <t>CENTRO MUNICIPAL DE SAUDE MARCOLINO CANDAU</t>
  </si>
  <si>
    <t>SPDM/AP1.0/CAP/GCMS-MC/CMS-MC</t>
  </si>
  <si>
    <t>EQUIPE SF CIDADE NOVA</t>
  </si>
  <si>
    <t>CIDADE NOVA</t>
  </si>
  <si>
    <t>EQUIPE SF BERCO DO SAMBA</t>
  </si>
  <si>
    <t>BERCO DO SAMBA</t>
  </si>
  <si>
    <t>GERENCIA CMS OSWALDO CRUZ</t>
  </si>
  <si>
    <t>SPDM/AP1.0/CAP/GCMS-OC</t>
  </si>
  <si>
    <t>CENTRO MUNICIPAL DE SAUDE OSWALDO CRUZ</t>
  </si>
  <si>
    <t>SPDM/AP1.0/CAP/GCMS-OC/CMS-OC</t>
  </si>
  <si>
    <t>CONSULTORIO DE RUA 01</t>
  </si>
  <si>
    <t>EQUIPE SF RIACHUELO</t>
  </si>
  <si>
    <t>RIACHUELO</t>
  </si>
  <si>
    <t>EQUIPE SF SELARON</t>
  </si>
  <si>
    <t>SELARON</t>
  </si>
  <si>
    <t>EQUIPE SF MEM DE SA</t>
  </si>
  <si>
    <t>MEM DE SA</t>
  </si>
  <si>
    <t>EQUIPE SF VALADARES</t>
  </si>
  <si>
    <t>VALADARES</t>
  </si>
  <si>
    <t>GERENCIA CMS SALLES NETTO</t>
  </si>
  <si>
    <t>SPDM/AP1.0/CAP/GCMS-SN</t>
  </si>
  <si>
    <t>CENTRO MUNICIPAL DE SAUDE SALLES NETTO</t>
  </si>
  <si>
    <t>SPDM/AP1.0/CAP/GCMS-SN/CMS-SN</t>
  </si>
  <si>
    <t>EQUIPE SF REBOUCAS</t>
  </si>
  <si>
    <t>REBOUCAS</t>
  </si>
  <si>
    <t>EQUIPE SF ESCONDIDINHO</t>
  </si>
  <si>
    <t>ESCONDIDINHO</t>
  </si>
  <si>
    <t>EQUIPE SF CATURAMA</t>
  </si>
  <si>
    <t>CATURAMA</t>
  </si>
  <si>
    <t>EQUIPE SF ALEXANDRINA</t>
  </si>
  <si>
    <t>ALEXANDRINA</t>
  </si>
  <si>
    <t>EQUIPE SF CAMPOS DA PAZ</t>
  </si>
  <si>
    <t>CAMPOS DA PAZ</t>
  </si>
  <si>
    <t>EQUIPE SF BARAO DE PETROPOLIS</t>
  </si>
  <si>
    <t>BARAO DE PETROPOLIS</t>
  </si>
  <si>
    <t>GERENCIA CSE SAO FRANCISCO DE ASSIS</t>
  </si>
  <si>
    <t>SPDM/AP1.0/CAP/GCSE-SFA</t>
  </si>
  <si>
    <t>CENTRO DE SAUDE ESCOLA SAO FRANCISCO DE ASSIS</t>
  </si>
  <si>
    <t>SPDM/AP1.0/CAP/GCSE-SFA/CSE-SFA</t>
  </si>
  <si>
    <t>EQUIPE SF PRESIDENTE VARGAS</t>
  </si>
  <si>
    <t>PRESIDENTE VARGAS</t>
  </si>
  <si>
    <t>EQUIPE SF CAMPO DE SANTANA</t>
  </si>
  <si>
    <t>CAMPO DE SANTANA</t>
  </si>
  <si>
    <t>GERENCIA SAE CEV DOUTOR ALVARO AGUIAR</t>
  </si>
  <si>
    <t>SPDM/AP1.0/CAP/GSAE-CEV-AA</t>
  </si>
  <si>
    <t>SERV AMB ESPEC CTR ESP. VACINACAO DR ALVARO AGUIAR</t>
  </si>
  <si>
    <t>SPDM/AP1.0/CAP/GSAE-CEV-AA/SAE-CEV-AA</t>
  </si>
  <si>
    <t>GERENCIA SAE POSTO SAUDE CASS</t>
  </si>
  <si>
    <t>SPDM/AP1.0/CAP/GSAE-CASS</t>
  </si>
  <si>
    <t>SERV AMB ESPECIALIZADO POSTO SAUDE CASS</t>
  </si>
  <si>
    <t>SPDM/AP1.0/CAP/GSAE-CASS/SAE-CASS</t>
  </si>
  <si>
    <t>AREA DE PLANEJAMENTO 2.1</t>
  </si>
  <si>
    <t>SPDM/AP2.1</t>
  </si>
  <si>
    <t>COORDENACAO DE EMERGENCIA REGIONAL LEBLON</t>
  </si>
  <si>
    <t>SPDM/AP2.1/CER-LEBLN</t>
  </si>
  <si>
    <t>SPDM/AP2.1/CER-LEBLN/DG</t>
  </si>
  <si>
    <t>SUPERVISAO ADMINISTRATIVA</t>
  </si>
  <si>
    <t>SPDM/AP2.1/CER-LEBLN/DG/SADM</t>
  </si>
  <si>
    <t>SPDM/AP2.1/CER-LEBLN/DG/SADM/CAD</t>
  </si>
  <si>
    <t>SPDM/AP2.1/CER-LEBLN/DG/SADM/CAD/ADM</t>
  </si>
  <si>
    <t>SPDM/AP2.1/CER-LEBLN/DG/SADM/CAD/ALMOX</t>
  </si>
  <si>
    <t>SPDM/AP2.1/CER-LEBLN/DG/SADM/CAD/CTRLD</t>
  </si>
  <si>
    <t>SPDM/AP2.1/CER-LEBLN/DG/SADM/CAD/HEL</t>
  </si>
  <si>
    <t>SPDM/AP2.1/CER-LEBLN/DG/SADM/CAD/MPRE</t>
  </si>
  <si>
    <t>SPDM/AP2.1/CER-LEBLN/DG/SADM/CAD/FARM</t>
  </si>
  <si>
    <t>RECEPCAO E ATENDIMENTO</t>
  </si>
  <si>
    <t>SPDM/AP2.1/CER-LEBLN/DG/SADM/CAD/RECEP</t>
  </si>
  <si>
    <t>PORTARIA</t>
  </si>
  <si>
    <t>SPDM/AP2.1/CER-LEBLN/DG/SADM/CAD/PORT</t>
  </si>
  <si>
    <t>SPDM/AP2.1/CER-LEBLN/DG/SADM/CRH</t>
  </si>
  <si>
    <t>SPDM/AP2.1/CER-LEBLN/DG/SADM/CRH/RS</t>
  </si>
  <si>
    <t>ADMINISTRACAO PESSOAL</t>
  </si>
  <si>
    <t>SPDM/AP2.1/CER-LEBLN/DG/SADM/CRH/ADM</t>
  </si>
  <si>
    <t>SESMT</t>
  </si>
  <si>
    <t>SPDM/AP2.1/CER-LEBLN/DG/SADM/CRH/SESMT</t>
  </si>
  <si>
    <t>COORDENACAO DE TECNOLOGIA DA INFORMACAO</t>
  </si>
  <si>
    <t>SPDM/AP2.1/CER-LEBLN/DG/SADM/COORDTI</t>
  </si>
  <si>
    <t>SPDM/AP2.1/CER-LEBLN/DG/SADM/COORDTI/TI</t>
  </si>
  <si>
    <t>SUPERVISAO, PLANEJAMENTO E INFORMACAO</t>
  </si>
  <si>
    <t>SPDM/AP2.1/CER-LEBLN/DG/SPI</t>
  </si>
  <si>
    <t>SPDM/AP2.1/CER-LEBLN/DG/SPI/CPINF</t>
  </si>
  <si>
    <t>PLANEJAMENTO E INFORMACAO EM SAUDE</t>
  </si>
  <si>
    <t>SPDM/AP2.1/CER-LEBLN/DG/SPI/CPINF/PIS</t>
  </si>
  <si>
    <t>SUPERVISAO MEDICA</t>
  </si>
  <si>
    <t>SPDM/AP2.1/CER-LEBLN/DG/SMED</t>
  </si>
  <si>
    <t>SPDM/AP2.1/CER-LEBLN/DG/SMED/CMED</t>
  </si>
  <si>
    <t>SPDM/AP2.1/CER-LEBLN/DG/SMED/CMED/SCIH</t>
  </si>
  <si>
    <t>SPDM/AP2.1/CER-LEBLN/DG/SMED/CMED/CM</t>
  </si>
  <si>
    <t>SPDM/AP2.1/CER-LEBLN/DG/SMED/CMED/PED</t>
  </si>
  <si>
    <t>CTI ADULTO</t>
  </si>
  <si>
    <t>SPDM/AP2.1/CER-LEBLN/DG/SMED/CMED/CTI-AD</t>
  </si>
  <si>
    <t>SPDM/AP2.1/CER-LEBLN/DG/SMED/CMED/NIR</t>
  </si>
  <si>
    <t>SPDM/AP2.1/CER-LEBLN/DG/SMED/CMED/SND</t>
  </si>
  <si>
    <t>SPDM/AP2.1/CER-LEBLN/DG/SMED/CMED/SS</t>
  </si>
  <si>
    <t>SUPERVISAO DE ENFERMAGEM</t>
  </si>
  <si>
    <t>SPDM/AP2.1/CER-LEBLN/DG/SENF</t>
  </si>
  <si>
    <t>SPDM/AP2.1/CER-LEBLN/DG/SENF/CENF</t>
  </si>
  <si>
    <t>SPDM/AP2.1/CER-LEBLN/DG/SENF/CENF/CR</t>
  </si>
  <si>
    <t>SPDM/AP2.1/CER-LEBLN/DG/SENF/CENF/ACOLH</t>
  </si>
  <si>
    <t>SPDM/AP2.1/CER-LEBLN/DG/SENF/CENF/ESTER</t>
  </si>
  <si>
    <t>MEDICACAO</t>
  </si>
  <si>
    <t>SPDM/AP2.1/CER-LEBLN/DG/SENF/CENF/MED</t>
  </si>
  <si>
    <t>SPDM/AP2.1/CER-LEBLN/DG/SENF/CENF/SLAM-AD</t>
  </si>
  <si>
    <t>SALA AMARELA INFANTIL</t>
  </si>
  <si>
    <t>SPDM/AP2.1/CER-LEBLN/DG/SENF/CENF/SLAM-INF</t>
  </si>
  <si>
    <t>SPDM/AP2.1/CER-LEBLN/DG/SENF/CENF/SLVERM</t>
  </si>
  <si>
    <t>GESTÃO DA INFORMAÇÃO E EVENTOS - CENTRO APOIO</t>
  </si>
  <si>
    <t>SPDM/GIE</t>
  </si>
  <si>
    <t>BASE ADM - GERENCIA ADMINISTRATIVA</t>
  </si>
  <si>
    <t>SPDM/GIE/GADM</t>
  </si>
  <si>
    <t>SPDM/GIE/GADM/CADM</t>
  </si>
  <si>
    <t>SPDM/GIE/GADM/CADM/ADM</t>
  </si>
  <si>
    <t>SMPD/GIE/GADM/CADM/ADMPES</t>
  </si>
  <si>
    <t>SPDM/GIE/GADM/CADM/RS</t>
  </si>
  <si>
    <t>SPDM/GIE/GADM/CADM/PLINF</t>
  </si>
  <si>
    <t>COORD CENTRAL AMBULATORIAL E SERV APOIO DIAG TERAP</t>
  </si>
  <si>
    <t>SPDM/GIE/GADM/CCA-SADT</t>
  </si>
  <si>
    <t>CENTRAL AMBULATORIAL E SERV APOIO DIAG TERAP</t>
  </si>
  <si>
    <t>SPDM/GIE/GADM/CCA-SADT/CA-SADT</t>
  </si>
  <si>
    <t>GERENCIA DA CENTRAL DE URGENCIA E EMERGENCIA</t>
  </si>
  <si>
    <t>SPDM/GIE/GCUE</t>
  </si>
  <si>
    <t>COORDENACAO DA CENTRAL DE URGENCIA E EMERGENCIA</t>
  </si>
  <si>
    <t>SPDM/GIE/GCUE/CCUE</t>
  </si>
  <si>
    <t>CENTRAL DE URGENCIA E EMERGENCIA</t>
  </si>
  <si>
    <t>SPDM/GIE/GCUE/CCUE/CUE</t>
  </si>
  <si>
    <t>COORDENACAO DO NUCLEO DE REGULACAO</t>
  </si>
  <si>
    <t>SPDM/GIE/GCUE/CNR</t>
  </si>
  <si>
    <t>NUCLEO DE REGULACAO</t>
  </si>
  <si>
    <t>SPDM/GIE/GCUE/CNR/NR</t>
  </si>
  <si>
    <t>ORGANIZACAO SOCIAL VIVA RIO</t>
  </si>
  <si>
    <t>ESTRATEGIA DE SAUDE DA FAMILIA</t>
  </si>
  <si>
    <t>COORDENADORIA DE AREA PROGRAMATICA 2.1</t>
  </si>
  <si>
    <t>GRUPO DE TRABALHO</t>
  </si>
  <si>
    <t>CENTRO MUNICIPAL DE SAUDE JOAO BARROS BARRETO</t>
  </si>
  <si>
    <t>CENTRO DE ATENCAO PSICOSSOCIAL FRANCO BASAGLIA</t>
  </si>
  <si>
    <t>CENTRO ATENC PSICOSSOCIAL MARIA DO SOCORRO SANTOS</t>
  </si>
  <si>
    <t>CLINICA DA FAMILIA CANTAGALO PAVAO PAVAOZINHO</t>
  </si>
  <si>
    <t>CLINICA DA FAMILIA MARIA DO SOCORRO - ROCINHA</t>
  </si>
  <si>
    <t>CLINICA DA FAMILIA RINALDO DE LAMARE</t>
  </si>
  <si>
    <t>CLINICA DA FAMILIA SANTA MARTA</t>
  </si>
  <si>
    <t>CENTRO MUNICIPAL SAUDE CHAPEU MANGUEIRA BABILONIA</t>
  </si>
  <si>
    <t>CENTRO MUNICIPAL DE SAUDE DOM HELDER CAMARA</t>
  </si>
  <si>
    <t>CENTRO MUNICIPAL DE SAUDE DR ALBERT SABIN</t>
  </si>
  <si>
    <t>NUCLEO DE APOIO A SAUDE DA FAMILIA</t>
  </si>
  <si>
    <t>CENTRO MUNICIPAL DE SAUDE MANOEL JOSE FERREIRA</t>
  </si>
  <si>
    <t>CENTRO MUNICIPAL SAUDE PINDARO CARVALHO RODRIGUES</t>
  </si>
  <si>
    <t>CENTRO MUNICIPAL DE SAUDE ROCHA MAIA</t>
  </si>
  <si>
    <t>CENTRO MUNICIPAL SAUDE RODOLPHO PERISSE VIDIGAL</t>
  </si>
  <si>
    <t>CENTRO MUNICIPAL DE SAUDE VILA CANOAS</t>
  </si>
  <si>
    <t>PROGRAMA DE SAUDE DA FAMILIA</t>
  </si>
  <si>
    <t>COORDENADORIA DE AREA PROGRAMATICA 3.1</t>
  </si>
  <si>
    <t>CLINICA DA FAMILIA ADIB JATENE</t>
  </si>
  <si>
    <t>CLINICA DA FAMILIA ASSIS VALENTE</t>
  </si>
  <si>
    <t>CLINICA DA FAMILIA DINIZ BATISTA DOS SANTOS</t>
  </si>
  <si>
    <t>CLINICA DA FAMILIA HEITOR DOS PRAZERES</t>
  </si>
  <si>
    <t>CLINICA DA FAMILIA JOAOZINHO TRINTA</t>
  </si>
  <si>
    <t>CLINICA DA FAMILIA MARIA SEBASTIANA OLIVEIRA</t>
  </si>
  <si>
    <t>CLINICA DA FAMILIA RODRIGO Y AGUILAR ROIG</t>
  </si>
  <si>
    <t>CLINICA DA FAMILIA WILMA COSTA</t>
  </si>
  <si>
    <t>CENTRO MUNICIPAL DE SAUDE AMERICO VELOSO</t>
  </si>
  <si>
    <t>CENTRO MUNICIPAL DE SAUDE JOAO CANDIDO</t>
  </si>
  <si>
    <t>CENTRO MUNICIPAL SAUDE JOSE PARANHOS FONTENELLE</t>
  </si>
  <si>
    <t>CENTRO MUNIC SAUDE MARIA CRISTINA ROMA PAUGARTTEN</t>
  </si>
  <si>
    <t>CENTRO MUNICIPAL DE SAUDE NECKER PINTO</t>
  </si>
  <si>
    <t>CENTRO MUNICIPAL DE SAUDE PARQUE ROYAL</t>
  </si>
  <si>
    <t>CENTRO MUNICIPAL DE SAUDE SAO GODOFREDO</t>
  </si>
  <si>
    <t>CENTRO ATENC PSICOSSOCIAL JOAO FERREIRA SILVA Fº</t>
  </si>
  <si>
    <t>CLINICA DA FAMILIA ALOYSIO AUGUSTO NOVIS</t>
  </si>
  <si>
    <t>CLINICA DA FAMILIA AUGUSTO BOAL</t>
  </si>
  <si>
    <t>CLINICA DA FAMILIA EIDIMIR THIAGO DE SOUZA</t>
  </si>
  <si>
    <t>CLINICA DA FAMILIA FELIPPE CARDOSO</t>
  </si>
  <si>
    <t>CLINICA DA FAMILIA JEREMIAS MORAES DA SILVA</t>
  </si>
  <si>
    <t>CLINICA DA FAMILIA KLEBEL DE OLIVEIRA ROCHA</t>
  </si>
  <si>
    <t>CLINICA DA FAMILIA NILDA CAMPOS DE LIMA</t>
  </si>
  <si>
    <t>CLINICA DA FAMILIA VALTER FELISBINO DE SOUZA</t>
  </si>
  <si>
    <t>CLINICA DA FAMILIA ZILDA ARNS</t>
  </si>
  <si>
    <t>CENTRO MUNICIPAL DE SAUDE IRACI LOPES</t>
  </si>
  <si>
    <t>CENTRO MUNICIPAL DE SAUDE JOSE BREVES DOS SANTOS</t>
  </si>
  <si>
    <t>CENTRO MUNICIPAL DE SAUDE MADRE TERESA DE CALCUTA</t>
  </si>
  <si>
    <t>CENTRO MUNICIPAL DE SAUDE NAGIB JORGE FARAH</t>
  </si>
  <si>
    <t>CENTRO MUNICIPAL DE SAUDE NEWTON ALVES CARDOZO</t>
  </si>
  <si>
    <t>CENTRO MUNICIPAL DE SAUDE PAULINO WERNECK</t>
  </si>
  <si>
    <t>CENTRO MUNICIPAL DE SAUDE VILA DO JOAO</t>
  </si>
  <si>
    <t>COORDENADORIA DE AREA PROGRAMATICA 3.3</t>
  </si>
  <si>
    <t>CENTRO ATENC PSICOSSOCIAL DIRCINHA LINDA BATISTA</t>
  </si>
  <si>
    <t>CLINICA DA FAMILIA ADOLFO FERREIRA DE CARVALHO</t>
  </si>
  <si>
    <t>CLINICA FAMILIA ANA MARIA CONCEICAO DOS S CORREIA</t>
  </si>
  <si>
    <t>CLINICA DA FAMILIA CARLOS NERY DA COSTA FILHO</t>
  </si>
  <si>
    <t>CLINICA DA FAMILIA DANTE ROMANO JUNIOR</t>
  </si>
  <si>
    <t>CLINICA DA FAMILIA ENFERMEIRA EDMA VALADAO</t>
  </si>
  <si>
    <t>CLINICA DA FAMILIA IVANIR DE MELLO</t>
  </si>
  <si>
    <t>CLINICA DA FAMILIA MAESTRO CELESTINO</t>
  </si>
  <si>
    <t>CLINICA DA FAMILIA MANOEL FERNANDES ARAUJO</t>
  </si>
  <si>
    <t>CLINICA DA FAMILIA MARIA DE AZEVEDO R. PEREIRA</t>
  </si>
  <si>
    <t>CLINICA DA FAMILIA RAIMUNDO ALVES NASCIMENTO</t>
  </si>
  <si>
    <t>CENTRO MUNICIPAL DE SAUDE ALICE TOLEDO TIBIRICA</t>
  </si>
  <si>
    <t>CENTRO MUNICIPAL DE SAUDE CARLOS CRUZ LIMA</t>
  </si>
  <si>
    <t>CENTRO MUNICIPAL DE SAUDE CLEMENTINO FRAGA</t>
  </si>
  <si>
    <t>CENTRO MUNICIPAL DE SAUDE FLAVIO DO COUTO VIEIRA</t>
  </si>
  <si>
    <t>CENTRO MUNICIPAL DE SAUDE NASCIMENTO GURGEL</t>
  </si>
  <si>
    <t>CLINICA DA FAMILIA ADERSON FERNANDES</t>
  </si>
  <si>
    <t>CLINICA DA FAMILIA AMAURY BOTTANY</t>
  </si>
  <si>
    <t>CLINICA DA FAMILIA CANDIDO RIBEIRO DA SILVA Fº</t>
  </si>
  <si>
    <t>CLINICA DA FAMILIA CYPRIANO DAS CHAGAS MEDEIROS</t>
  </si>
  <si>
    <t>CLINICA DA FAMILIA DEP. PEDRO FERNANDES FILHO</t>
  </si>
  <si>
    <t>CLINICA DA FAMILIA EPITACIO SOARES REIS</t>
  </si>
  <si>
    <t>CLINICA DA FAMILIA JOSUETE SANTANNA DE OLIVEIRA</t>
  </si>
  <si>
    <t>CLINICA DA FAMILIA MARCOS VALADAO</t>
  </si>
  <si>
    <t>CLINICA DA FAMILIA MESTRE MOLEQUINHO DO IMPERIO</t>
  </si>
  <si>
    <t>CLINICA DA FAMILIA SOUZA MARQUES</t>
  </si>
  <si>
    <t>CENTRO MUNICIPAL SAUDE AUGUSTO DO AMARAL PEIXOTO</t>
  </si>
  <si>
    <t>CENTRO MUNICIPAL DE SAUDE CARMELA DUTRA</t>
  </si>
  <si>
    <t>CENTRO MUNICIPAL DE SAUDE FAZENDA BOTAFOGO</t>
  </si>
  <si>
    <t>CENTRO MUNICIPAL SAUDE MARIO OLINTO DE OLIVEIRA</t>
  </si>
  <si>
    <t>CENTRO MUNICIPAL DE SAUDE PORTUS E QUITANDA</t>
  </si>
  <si>
    <t>CENTRO MUNICIPAL SAUDE SYLVIO FREDERICO BRAUNER</t>
  </si>
  <si>
    <t>UNIDADES DE PRONTO ATENDIMENTO</t>
  </si>
  <si>
    <t>GRUPO DE TRABALHO - ALEMAO</t>
  </si>
  <si>
    <t>UNIDADE DE PRONTO ATENDIMENTO</t>
  </si>
  <si>
    <t>GRUPO DE TRABALHO - ROCINHA</t>
  </si>
  <si>
    <t>HOSPITAL MUNICIPAL RONALDO GAZOLLA</t>
  </si>
  <si>
    <t>GRUPO DE APOIO A GESTAO</t>
  </si>
  <si>
    <t>SERVICO DE FISIOTERAPIA</t>
  </si>
  <si>
    <t>UNIDADE DE INTERNACAO - CLINICA MEDICA</t>
  </si>
  <si>
    <t>SERVICO DE NUTRICAO E DIETETICA</t>
  </si>
  <si>
    <t>ROUPARIA E COSTURA</t>
  </si>
  <si>
    <t>OUVIDORIA</t>
  </si>
  <si>
    <t>GERENCIA DE RECURSOS HUMANOS</t>
  </si>
  <si>
    <t>GERENCIA DE APOIO TECNICO ASSISTENCIAL</t>
  </si>
  <si>
    <t>UNIDADE DE TRATAMENTO INTENSIVO NEONATAL</t>
  </si>
  <si>
    <t>COMISSAO DE CONTROLE DE INFECCAO HOSPITALAR</t>
  </si>
  <si>
    <t>UNIDADE DE INTERNACAO - OBSTETRICIA (MATERNIDADE)</t>
  </si>
  <si>
    <t>SERVICO DE FONOAUDIOLOGIA</t>
  </si>
  <si>
    <t>SERVICO DE ARQUIVO MEDICO E ESTATISTICA</t>
  </si>
  <si>
    <t>RADIOLOGIA</t>
  </si>
  <si>
    <t>NUCLEO INTERNO DE REGULACAO</t>
  </si>
  <si>
    <t>CENTRO DE IMAGEM OU IMAGENOLOGIA</t>
  </si>
  <si>
    <t>SERV. ENG. SEGURANCA E MEDICINA DO TRABALHO</t>
  </si>
  <si>
    <t>SERV. VIGILANCIA EPIDEMIOLOGICA HOSPITALAR - NVH</t>
  </si>
  <si>
    <t>UNIDADE DE TRATAMENTO INTENSIVO ADULTO</t>
  </si>
  <si>
    <t>LEITOS CIRURGICOS</t>
  </si>
  <si>
    <t>SAUDE MENTAL</t>
  </si>
  <si>
    <t>AMBULATORIO GERAL</t>
  </si>
  <si>
    <t>CENTRO DE ESTUDOS E PESQUISAS DR JOAO AMORIM</t>
  </si>
  <si>
    <t>CEJAM</t>
  </si>
  <si>
    <t>HOSPITAL MUNICIPAL EVANDRO FREIRE</t>
  </si>
  <si>
    <t>CEJAM/HMEF</t>
  </si>
  <si>
    <t>DIRECAO GERAL</t>
  </si>
  <si>
    <t>CEJAM/HMEF/DG</t>
  </si>
  <si>
    <t>CEJAM/HMEF/DG/GADM</t>
  </si>
  <si>
    <t>COMUNICACAO</t>
  </si>
  <si>
    <t>CEJAM/HMEF/DG/COM</t>
  </si>
  <si>
    <t>SECRETARIA</t>
  </si>
  <si>
    <t>CEJAM/HMEF/DG/SECR</t>
  </si>
  <si>
    <t>ESCRITORIO DE QUALIDADE</t>
  </si>
  <si>
    <t>CEJAM/HMEF/DG/ESCRQUAL</t>
  </si>
  <si>
    <t>CEJAM/HMEF/DG/CCIH</t>
  </si>
  <si>
    <t>GERENCIA ADMINISTRATIVA E FINANCEIRA</t>
  </si>
  <si>
    <t>CEJAM/HMEF/DG/GADF</t>
  </si>
  <si>
    <t>COMPRAS E SUPRIMENTOS</t>
  </si>
  <si>
    <t>CEJAM/HMEF/DG/GADF/COMPRSUP</t>
  </si>
  <si>
    <t>CEJAM/HMEF/DG/GADF/FARM</t>
  </si>
  <si>
    <t>CEJAM/HMEF/DG/GADF/ALMOX</t>
  </si>
  <si>
    <t>GESTAO DE PESSOAS</t>
  </si>
  <si>
    <t>CEJAM/HMEF/DG/GADF/GPESS</t>
  </si>
  <si>
    <t>CEJAM/HMEF/DG/GADF/TI</t>
  </si>
  <si>
    <t>FINANCEIRO</t>
  </si>
  <si>
    <t>CEJAM/HMEF/DG/GADF/FIN</t>
  </si>
  <si>
    <t>CEJAM/HMEF/DG/GADF/CNTRLD</t>
  </si>
  <si>
    <t>JURIDICO E CONTRATOS</t>
  </si>
  <si>
    <t>CEJAM/HMEF/DG/GADF/JURCTR</t>
  </si>
  <si>
    <t>MANUTENCAO</t>
  </si>
  <si>
    <t>CEJAM/HMEF/DG/GADF/MNT</t>
  </si>
  <si>
    <t>NUCLEO DE INFORMACOES GERENCIAIS</t>
  </si>
  <si>
    <t>CEJAM/HMEF/DG/GADF/NIG</t>
  </si>
  <si>
    <t>CEJAM/HMEF/DG/GADF/NIG/SAME</t>
  </si>
  <si>
    <t>CEJAM/HMEF/DG/GADF/NIG/FAT</t>
  </si>
  <si>
    <t>CEJAM/HMEF/DG/GADF/NIG/OUV</t>
  </si>
  <si>
    <t>CEJAM/HMEF/DG/GADF/NIG/NIR</t>
  </si>
  <si>
    <t>CEJAM/HMEF/DG/GADF/HT</t>
  </si>
  <si>
    <t>LIMPEZA E CONSERVACAO</t>
  </si>
  <si>
    <t>CEJAM/HMEF/DG/GADF/HT/LIMPCSRV</t>
  </si>
  <si>
    <t>SERVICO ESPECIALIZ ENG. SEGUR. E MEDICINA TRABALHO</t>
  </si>
  <si>
    <t>CEJAM/HMEF/DG/GADF/SESMT</t>
  </si>
  <si>
    <t>CEJAM/HMEF/DG/GM</t>
  </si>
  <si>
    <t>CIRURGIA GERAL</t>
  </si>
  <si>
    <t>CEJAM/HMEF/DG/GM/CIRGER</t>
  </si>
  <si>
    <t>ANESTESIOLOGIA</t>
  </si>
  <si>
    <t>CEJAM/HMEF/DG/GM/ANEST</t>
  </si>
  <si>
    <t>ORTOPEDIA</t>
  </si>
  <si>
    <t>CEJAM/HMEF/DG/GM/ORTOP</t>
  </si>
  <si>
    <t>PSIQUIATRIA</t>
  </si>
  <si>
    <t>CEJAM/HMEF/DG/GM/PSIQ</t>
  </si>
  <si>
    <t>CEJAM/HMEF/DG/GM/CM</t>
  </si>
  <si>
    <t>CEJAM/HMEF/DG/GM/AGTRSF</t>
  </si>
  <si>
    <t>MEDICINA DIAGNOSTICA</t>
  </si>
  <si>
    <t>CEJAM/HMEF/DG/GM/MEDIAG</t>
  </si>
  <si>
    <t>ENDOSCOPIA E COLONOSCOPIA</t>
  </si>
  <si>
    <t>CEJAM/HMEF/DG/GM/ENDOCOL</t>
  </si>
  <si>
    <t>LABORATORIO DE ANALISES CLINICAS</t>
  </si>
  <si>
    <t>CEJAM/HMEF/DG/GM/LAB-ANCLIN</t>
  </si>
  <si>
    <t>LABORATORIO DE ANALISES PATOLOGICAS</t>
  </si>
  <si>
    <t>CEJAM/HMEF/DG/GM/LAB-ANATPAT</t>
  </si>
  <si>
    <t>CEJAM/HMEF/DG/GM/RAD</t>
  </si>
  <si>
    <t>TERAPIA INTENSIVA</t>
  </si>
  <si>
    <t>CEJAM/HMEF/DG/GM/TERINT</t>
  </si>
  <si>
    <t>GERENCIA ASSISTENCIAL</t>
  </si>
  <si>
    <t>CEJAM/HMEF/DG/GASS</t>
  </si>
  <si>
    <t>SERVICO DE MACA</t>
  </si>
  <si>
    <t>CEJAM/HMEF/DG/GASS/SVMACA</t>
  </si>
  <si>
    <t>CEJAM/HMEF/DG/GASS/SVSOC</t>
  </si>
  <si>
    <t>IMOBILIZACAO ORTOPEDICA</t>
  </si>
  <si>
    <t>CEJAM/HMEF/DG/GASS/IMOB-ORT</t>
  </si>
  <si>
    <t>CENTRO DE TRATAMENTO INTENSIVO</t>
  </si>
  <si>
    <t>CEJAM/HMEF/DG/GASS/CTI</t>
  </si>
  <si>
    <t>CLINICA MEDICA CIRURGICA</t>
  </si>
  <si>
    <t>CEJAM/HMEF/DG/GASS/CMC</t>
  </si>
  <si>
    <t>COORDENACAO MEDICA ASSISTENCIAL E CENTRO CIRURGICO</t>
  </si>
  <si>
    <t>CEJAM/HMEF/DG/GASS/CMECIRUR</t>
  </si>
  <si>
    <t>CEJAM/HMEF/DG/GASS/CIRUR</t>
  </si>
  <si>
    <t>NUTRICAO</t>
  </si>
  <si>
    <t>CEJAM/HMEF/DG/GASS/NUTRDIET</t>
  </si>
  <si>
    <t>PSICOLOGIA</t>
  </si>
  <si>
    <t>CEJAM/HMEF/DG/GASS/PSIC</t>
  </si>
  <si>
    <t>CEJAM/HMEF/DG/GASS/AGTRSF</t>
  </si>
  <si>
    <t>COORDENADORIA DE EMERGENCIA REGIONAL ILHA</t>
  </si>
  <si>
    <t>CEJAM/CER-ILHA</t>
  </si>
  <si>
    <t>DIRECAO GERAL - CER ILHA</t>
  </si>
  <si>
    <t>CEJAM/CER-ILHA/DG</t>
  </si>
  <si>
    <t>GERENCIA ADMINISTRATIVA E FINANCEIRA - CER ILHA</t>
  </si>
  <si>
    <t>CEJAM/CER-ILHA/DG/GADF</t>
  </si>
  <si>
    <t>FARMACIA - CER ILHA</t>
  </si>
  <si>
    <t>CEJAM/CER-ILHA/DG/GADF/ADM</t>
  </si>
  <si>
    <t>ADMINISTRACAO - CER ILHA</t>
  </si>
  <si>
    <t>CEJAM/CER-ILHA/DG/GADF/FARM</t>
  </si>
  <si>
    <t>SERVICO PATRIMONIAL - CER ILHA</t>
  </si>
  <si>
    <t>CEJAM/CER-ILHA/DG/GADF/SVPATR</t>
  </si>
  <si>
    <t>GERENCIA MEDICA - CER ILHA</t>
  </si>
  <si>
    <t>CEJAM/CER-ILHA/DG/GM</t>
  </si>
  <si>
    <t>CLINICA MEDICA - CER ILHA</t>
  </si>
  <si>
    <t>CEJAM/CER-ILHA/DG/GM/CM</t>
  </si>
  <si>
    <t>PEDIATRIA - CER ILHA</t>
  </si>
  <si>
    <t>CEJAM/CER-ILHA/DG/GM/PED</t>
  </si>
  <si>
    <t>RADIOLOGIA - CER ILHA</t>
  </si>
  <si>
    <t>CEJAM/CER-ILHA/DG/GM/RAD</t>
  </si>
  <si>
    <t>GERENCIA ASSISTENCIAL - CER ILHA</t>
  </si>
  <si>
    <t>CEJAM/CER-ILHA/DG/GASS</t>
  </si>
  <si>
    <t>SERVICO DE MACA - CER ILHA</t>
  </si>
  <si>
    <t>CEJAM/CER-ILHA/DG/GASS/SVMACA</t>
  </si>
  <si>
    <t>SERVICO SOCIAL - CER ILHA</t>
  </si>
  <si>
    <t>CEJAM/CER-ILHA/DG/GASS/SVSOC</t>
  </si>
  <si>
    <t>EMERGENCIA - CER ILHA</t>
  </si>
  <si>
    <t>CEJAM/CER-ILHA/DG/GASS/EMG</t>
  </si>
  <si>
    <t>CRUZ VERMELHA BRASILEIRA</t>
  </si>
  <si>
    <t>COORDENACAO EMERGENCIA REGIONAL ALBERT SCHWEITZER</t>
  </si>
  <si>
    <t>CVB/CER-ALBERT/DG</t>
  </si>
  <si>
    <t>AMBULANCIA</t>
  </si>
  <si>
    <t>RECEPCAO CENTRAL</t>
  </si>
  <si>
    <t>HOSPITAL MUNICIPAL ALBERT SCHWEITZER</t>
  </si>
  <si>
    <t>CVB/HMAS/DG</t>
  </si>
  <si>
    <t>ADMINISTRATIVO</t>
  </si>
  <si>
    <t>PATRIMONIO</t>
  </si>
  <si>
    <t>ROUPARIA</t>
  </si>
  <si>
    <t>DIRETORIA MEDICA</t>
  </si>
  <si>
    <t>CVB/HMAS/DG/DTEC</t>
  </si>
  <si>
    <t>FISIOTERAPIA</t>
  </si>
  <si>
    <t>FONOAUDIOLOGIA</t>
  </si>
  <si>
    <t>OBSTETRICIA</t>
  </si>
  <si>
    <t>ULTRASSONOGRAFIA</t>
  </si>
  <si>
    <t>UPA MAGALHAES BASTOS</t>
  </si>
  <si>
    <t>GERENCIA DE UNIDADE</t>
  </si>
  <si>
    <t>CVB/UPAMB/GU</t>
  </si>
  <si>
    <t>CME-CENTRAL DE MATERIAIS ESTERELIZADOS</t>
  </si>
  <si>
    <t>CVB/UPAMB/GU/CME</t>
  </si>
  <si>
    <t>CVB/UPAMB/GU/COND</t>
  </si>
  <si>
    <t>FARMACIA HOSPITALAR</t>
  </si>
  <si>
    <t>CVB/UPAMB/GU/FARMHOSP</t>
  </si>
  <si>
    <t>CVB/UPAMB/GU/ODONT</t>
  </si>
  <si>
    <t>CVB/UPAMB/GU/RECEP</t>
  </si>
  <si>
    <t>SALA ADMINISTRATIVA</t>
  </si>
  <si>
    <t>CVB/UPAMB/GU/SLADM</t>
  </si>
  <si>
    <t>SALA DE ATENDIMENTO SOCIAL</t>
  </si>
  <si>
    <t>CVB/UPAMB/GU/SAS</t>
  </si>
  <si>
    <t>TRANSPORTE</t>
  </si>
  <si>
    <t>CVB/UPAMB/GU/TRANSP</t>
  </si>
  <si>
    <t>GERENCIA ENFERMAGEM</t>
  </si>
  <si>
    <t>CVB/UPAMB/GE</t>
  </si>
  <si>
    <t>CVB/UPAMB/GE/ACOLH</t>
  </si>
  <si>
    <t>CVB/UPAMB/GE/AMBUL</t>
  </si>
  <si>
    <t>CCIH - CONTROLE DE INFECCAO HOSPITALAR</t>
  </si>
  <si>
    <t>CVB/UPAMB/GE/CCIH</t>
  </si>
  <si>
    <t>CLASSIFICACAO DE RISCO</t>
  </si>
  <si>
    <t>CVB/UPAMB/GE/CR</t>
  </si>
  <si>
    <t>SALA DE MEDICACAO/REIDRATACAO</t>
  </si>
  <si>
    <t>SALA DE OBSERVACAO ADULTO</t>
  </si>
  <si>
    <t>SALA DE OBSERVACAO PEDIATRICA</t>
  </si>
  <si>
    <t>SALA DE URGENCIA</t>
  </si>
  <si>
    <t>CVB/UPAMB/GM</t>
  </si>
  <si>
    <t>UPA ENGENHO DE DENTRO</t>
  </si>
  <si>
    <t>CVB/UPAED/GU</t>
  </si>
  <si>
    <t>CVB/UPAED/GU/ADM</t>
  </si>
  <si>
    <t>CVB/UPAED/GU/ALMOX</t>
  </si>
  <si>
    <t>CME-CENTRAL DE MATERIAL ESTERELIZADOS</t>
  </si>
  <si>
    <t>CVB/UPAED/GU/CME</t>
  </si>
  <si>
    <t>CVB/UPAED/GU/COND</t>
  </si>
  <si>
    <t>CONSULTORIO ODONTO</t>
  </si>
  <si>
    <t>CVB/UPAED/GU/CONSULTODONTO</t>
  </si>
  <si>
    <t>CVB/UPAED/GU/FARMACIA</t>
  </si>
  <si>
    <t>CVB/UPAED/GU/RECEP</t>
  </si>
  <si>
    <t>CVB/UPAED/GU/SERVSOC</t>
  </si>
  <si>
    <t>TRANSPORTE AMBULANCIA</t>
  </si>
  <si>
    <t>CVB/UPAED/GU/TRANSPAMBU</t>
  </si>
  <si>
    <t>CVB/UPAED/GE</t>
  </si>
  <si>
    <t>CVB/UPAED/GE/ACOLH</t>
  </si>
  <si>
    <t>CVB/UPAED/GE/AMBU</t>
  </si>
  <si>
    <t>CVB/UPAED/GE/CR</t>
  </si>
  <si>
    <t>ROTINA CCIH-CONTROLE DE INFECCAO HOSPITALAR</t>
  </si>
  <si>
    <t>CVB/UPAED/GE/ROTCCIH</t>
  </si>
  <si>
    <t>SALA AMARELA</t>
  </si>
  <si>
    <t>CVB/UPAED/GE/SLAMARELA</t>
  </si>
  <si>
    <t>CVB/UPAED/GE/SLAMARELAPED</t>
  </si>
  <si>
    <t>SALA DE MEDICACAO</t>
  </si>
  <si>
    <t>CVB/UPAED/GE/SLMED</t>
  </si>
  <si>
    <t>CVB/UPAED/GE/SLVERMELHA</t>
  </si>
  <si>
    <t>CVB/UPAED/GM</t>
  </si>
  <si>
    <t>CVB</t>
  </si>
  <si>
    <t>CVB/CER-ALBERT</t>
  </si>
  <si>
    <t>CVB/HMAS</t>
  </si>
  <si>
    <t>CVB/UPAMB</t>
  </si>
  <si>
    <t>CVB/UPAED</t>
  </si>
  <si>
    <t>SALA DE EX INDIF ADULTO - CONSULTORIOS</t>
  </si>
  <si>
    <t>SALA DE EX INDIF PEDIATRICO-CONSULTORIOS</t>
  </si>
  <si>
    <t>CVB/UPAMB/GM/SL.EXAINDIFADULTO</t>
  </si>
  <si>
    <t>CVB/UPAMB/GM/SL.EXAINDIFPED</t>
  </si>
  <si>
    <t>CVB/UPAMB/GM/SL.OBSADULTO</t>
  </si>
  <si>
    <t>CVB/UPAMB/GM/SL.OBSPED</t>
  </si>
  <si>
    <t>CVB/UPAMB/GM/SL.URG</t>
  </si>
  <si>
    <t>CVB/UPAMB/GE/SL.MED-REIDRAT</t>
  </si>
  <si>
    <t>CVB/UPAMB/GE/SL.OBSADULTO</t>
  </si>
  <si>
    <t>CVB/UPAMB/GE/SL.OBSPED</t>
  </si>
  <si>
    <t>CVB/UPAMB/GE/SL.URG</t>
  </si>
  <si>
    <t>CVB/UPAED/GM/CONSULT</t>
  </si>
  <si>
    <t>CONSULTORIO</t>
  </si>
  <si>
    <t>CONSULTORIO PEDIATRICO</t>
  </si>
  <si>
    <t>CVB/UPAED/GM/CONSULTPED</t>
  </si>
  <si>
    <t>CVB/UPAED/GM/SL.AMARELA</t>
  </si>
  <si>
    <t>CVB/UPAED/GM/SL.AMARELAPED</t>
  </si>
  <si>
    <t>CVB/UPAED/GM/SL.VERMELHA</t>
  </si>
  <si>
    <t>CENTRO DE ESTUDOS E PESQUISAS 28</t>
  </si>
  <si>
    <t>CEP28</t>
  </si>
  <si>
    <t>DIRETORIA EXECUTIVA</t>
  </si>
  <si>
    <t>CEP28/DEXEC</t>
  </si>
  <si>
    <t>COMPLIANCE</t>
  </si>
  <si>
    <t>CEP28/COMPLIAN</t>
  </si>
  <si>
    <t>COORDENADORIA GERAL EMERGENCIA AP 5.1 - SMS</t>
  </si>
  <si>
    <t>CEP28/CGE-5.1</t>
  </si>
  <si>
    <t>HOSPITAL MUNICIPAL DA MULHER MARISKA RIBEIRO</t>
  </si>
  <si>
    <t>CEP28/CGE-5.1/HMMR</t>
  </si>
  <si>
    <t>CEP28/CGE-5.1/HMMR/DG</t>
  </si>
  <si>
    <t>CEP28/CGE-5.1/HMMR/DG/CCIH</t>
  </si>
  <si>
    <t>CEP28/CGE-5.1/HMMR/DG/DM</t>
  </si>
  <si>
    <t>CEP28/CGE-5.1/HMMR/DG/DM/OBSTETR</t>
  </si>
  <si>
    <t>SERVICO DE APOIO E DIAGNOSTICO TERAPEUTICO</t>
  </si>
  <si>
    <t>CEP28/CGE-5.1/HMMR/DG/DM/SADT</t>
  </si>
  <si>
    <t>CEP28/CGE-5.1/HMMR/DG/DM/SADT/LAB</t>
  </si>
  <si>
    <t>RAIO X</t>
  </si>
  <si>
    <t>CEP28/CGE-5.1/HMMR/DG/DM/SADT/RAIOX</t>
  </si>
  <si>
    <t>EPIDEMIOLOGIA</t>
  </si>
  <si>
    <t>CEP28/CGE-5.1/HMMR/DG/DM/SADT/EPIDEMIO</t>
  </si>
  <si>
    <t>CEP28/CGE-5.1/HMMR/DG/DM/SADT/SM</t>
  </si>
  <si>
    <t>CEP28/CGE-5.1/HMMR/DG/DM/SADT/ULTRASS</t>
  </si>
  <si>
    <t>MAMOGRAFIA</t>
  </si>
  <si>
    <t>CEP28/CGE-5.1/HMMR/DG/DM/SADT/MAMOGR</t>
  </si>
  <si>
    <t>CEP28/CGE-5.1/HMMR/DG/DM/SADT/FARM</t>
  </si>
  <si>
    <t>CEP28/CGE-5.1/HMMR/DG/DM/SADT/SND</t>
  </si>
  <si>
    <t>CEP28/CGE-5.1/HMMR/DG/DM/SADT/AGTRANSF</t>
  </si>
  <si>
    <t>GINECOLOGIA</t>
  </si>
  <si>
    <t>CEP28/CGE-5.1/HMMR/DG/DM/GINECO</t>
  </si>
  <si>
    <t>CEP28/CGE-5.1/HMMR/DG/DM/PED</t>
  </si>
  <si>
    <t>CEP28/CGE-5.1/HMMR/DG/DADM</t>
  </si>
  <si>
    <t>GESTAO DE PROCESSOS E PLANEJAMENTO</t>
  </si>
  <si>
    <t>CEP28/CGE-5.1/HMMR/DG/DADM/GPP</t>
  </si>
  <si>
    <t>CEP28/CGE-5.1/HMMR/DG/DADM/FINANC</t>
  </si>
  <si>
    <t>CEP28/CGE-5.1/HMMR/DG/DADM/ALMOX</t>
  </si>
  <si>
    <t>COMPRAS</t>
  </si>
  <si>
    <t>CEP28/CGE-5.1/HMMR/DG/DADM/COMPRAS</t>
  </si>
  <si>
    <t>CEP28/CGE-5.1/HMMR/DG/DADM/FATUR</t>
  </si>
  <si>
    <t>CEP28/CGE-5.1/HMMR/DG/DADM/HOTEL</t>
  </si>
  <si>
    <t>MANUTENCAO PREDIAL / EQUIPAMENTOS</t>
  </si>
  <si>
    <t>CEP28/CGE-5.1/HMMR/DG/DADM/HOTEL/MPE</t>
  </si>
  <si>
    <t>CEP28/CGE-5.1/HMMR/DG/DADM/HOTEL/ROUPA</t>
  </si>
  <si>
    <t>CEP28/CGE-5.1/HMMR/DG/DADM/HOTEL/RECEP</t>
  </si>
  <si>
    <t>CEP28/CGE-5.1/HMMR/DG/DADM/HOTEL/VIGIL</t>
  </si>
  <si>
    <t>PLANTAO ADMINISTRATIVO</t>
  </si>
  <si>
    <t>CEP28/CGE-5.1/HMMR/DG/DADM/HOTEL/PLADM</t>
  </si>
  <si>
    <t>CEP28/CGE-5.1/HMMR/DG/DADM/HOTEL/PATRIM</t>
  </si>
  <si>
    <t>CEP28/CGE-5.1/HMMR/DG/DADM/HOTEL/HEL</t>
  </si>
  <si>
    <t>CEP28/CGE-5.1/HMMR/DG/DADM/TI</t>
  </si>
  <si>
    <t>CEP28/CGE-5.1/HMMR/DG/DADM/COMUN</t>
  </si>
  <si>
    <t>CEP28/CGE-5.1/HMMR/DG/DADM/NIR</t>
  </si>
  <si>
    <t>MARCAÇÃO DE CONSULTAS</t>
  </si>
  <si>
    <t>CEP28/CGE-5.1/HMMR/DG/DADM/NIR/MARCONS</t>
  </si>
  <si>
    <t>ARQUIVO MEDICO</t>
  </si>
  <si>
    <t>CEP28/CGE-5.1/HMMR/DG/DADM/NIR/ARQMED</t>
  </si>
  <si>
    <t>CEP28/CGE-5.1/HMMR/DG/DADM/RH</t>
  </si>
  <si>
    <t>SEGURANCA DO TRABALHO</t>
  </si>
  <si>
    <t>CEP28/CGE-5.1/HMMR/DG/DADM/RH/ST</t>
  </si>
  <si>
    <t>DIRETORIA CIENTIFICA</t>
  </si>
  <si>
    <t>CEP28/CGE-5.1/HMMR/DG/DCIENT</t>
  </si>
  <si>
    <t>DIRETORIA DE ENFERMAGEM</t>
  </si>
  <si>
    <t>CEP28/CGE-5.1/HMMR/DG/DENF</t>
  </si>
  <si>
    <t>CEP28/CGE-5.1/HMMR/DG/DENF/SUPENF</t>
  </si>
  <si>
    <t>COMPLEXO OBSTETRICO</t>
  </si>
  <si>
    <t>CEP28/CGE-5.1/HMMR/DG/DENF/CMPLXOBST</t>
  </si>
  <si>
    <t>CENTRO DE PARTO NORMAL</t>
  </si>
  <si>
    <t>CEP28/CGE-5.1/HMMR/DG/DENF/CMPLXOBST/CPN</t>
  </si>
  <si>
    <t>CEP28/CGE-5.1/HMMR/DG/DENF/CMPLXOBST/CC</t>
  </si>
  <si>
    <t>CEP28/CGE-5.1/HMMR/DG/DENF/CMPLXOBST/CME</t>
  </si>
  <si>
    <t>COMPLEXO NEONATAL</t>
  </si>
  <si>
    <t>CEP28/CGE-5.1/HMMR/DG/DENF/CMPLXNEON</t>
  </si>
  <si>
    <t>UNIDADE DE INTERNACAO NEONATAL</t>
  </si>
  <si>
    <t>CEP28/CGE-5.1/HMMR/DG/DENF/CMPLXNEON/UINEO</t>
  </si>
  <si>
    <t>CEP28/CGE-5.1/HMMR/DG/DENF/CMPLXNEON/UTINEO</t>
  </si>
  <si>
    <t>NUCLEO DE ATENCAO INTEGRAL RECEM NASCIDO DE RISCO</t>
  </si>
  <si>
    <t>CEP28/CGE-5.1/HMMR/DG/DENF/CMPLXNEON/NAIRR</t>
  </si>
  <si>
    <t>UNIDADE DE PACIENTES INTERNOS</t>
  </si>
  <si>
    <t>CEP28/CGE-5.1/HMMR/DG/DENF/UPI</t>
  </si>
  <si>
    <t>ENFERMARIAS</t>
  </si>
  <si>
    <t>CEP28/CGE-5.1/HMMR/DG/DENF/UPI/ENF</t>
  </si>
  <si>
    <t>SALA DE ALTA</t>
  </si>
  <si>
    <t>CEP28/CGE-5.1/HMMR/DG/DENF/SLALTA</t>
  </si>
  <si>
    <t>UNIDADE DE PACIENTES EXTERNOS</t>
  </si>
  <si>
    <t>CEP28/CGE-5.1/HMMR/DG/DENF/UPE</t>
  </si>
  <si>
    <t>HOSPITAL DIA</t>
  </si>
  <si>
    <t>CEP28/CGE-5.1/HMMR/DG/DENF/UPE/HDIA</t>
  </si>
  <si>
    <t>AMBULATORIO</t>
  </si>
  <si>
    <t>CEP28/CGE-5.1/HMMR/DG/DENF/UPE/AMBUL</t>
  </si>
  <si>
    <t>SALA DE VACINAS</t>
  </si>
  <si>
    <t>CEP28/CGE-5.1/HMMR/DG/DENF/UPE/SLVAC</t>
  </si>
  <si>
    <t>ACOLHIMENTO COM CLASSIFICACAO DE RISCO</t>
  </si>
  <si>
    <t>CEP28/CGE-5.1/HMMR/DG/DENF/UPE/ACLASR</t>
  </si>
  <si>
    <t>BANCO DE LEITE</t>
  </si>
  <si>
    <t>CEP28/CGE-5.1/HMMR/DG/DENF/BCOLEITE</t>
  </si>
  <si>
    <t>REDE DE URGENCIA E EMERGENCIA</t>
  </si>
  <si>
    <t>CEP28/RUE</t>
  </si>
  <si>
    <t>CEGONHA CARIOCA</t>
  </si>
  <si>
    <t>CEP28/RUE/CEGCAR</t>
  </si>
  <si>
    <t>CEP28/RUE/CEGCAR/GENF</t>
  </si>
  <si>
    <t>CEP28/RUE/CEGCAR/GENF/SUPENF</t>
  </si>
  <si>
    <t>CENTRAL DE AMBULANCIA</t>
  </si>
  <si>
    <t>CEP28/RUE/CEGCAR/GENF/SUPENF/CTRAMB</t>
  </si>
  <si>
    <t>HOSPITAL MUNICIPAL MATERNIDADE CARMELA DUTRA</t>
  </si>
  <si>
    <t>CEP28/RUE/CEGCAR/GENF/SUPENF/CTRAMB/HMCD</t>
  </si>
  <si>
    <t>HOSPITAL MUNICIPAL MIGUEL COUTO - MATERNIDADE</t>
  </si>
  <si>
    <t>CEP28/RUE/CEGCAR/GENF/SUPENF/CTRAMB/HMMC</t>
  </si>
  <si>
    <t>HOSPITAL MATERNIDADE LEILA DINIZ</t>
  </si>
  <si>
    <t>CEP28/RUE/CEGCAR/GENF/SUPENF/CTRAMB/HMLD</t>
  </si>
  <si>
    <t>HOSPITAL MUNICIPAL PEDRO II - MATERNIDADE</t>
  </si>
  <si>
    <t>CEP28/RUE/CEGCAR/GENF/SUPENF/CTRAMB/HMPII</t>
  </si>
  <si>
    <t>HOSPITAL MATERNIDADE HERCULANO PINHEIRO</t>
  </si>
  <si>
    <t>CEP28/RUE/CEGCAR/GENF/SUPENF/CTRAMB/HMHP</t>
  </si>
  <si>
    <t>HOSPITAL MATERN. MARIA AMELIA BUARQUE DE HOLLANDA</t>
  </si>
  <si>
    <t>CEP28/RUE/CEGCAR/GENF/SUPENF/CTRAMB/HMMABH</t>
  </si>
  <si>
    <t>HOSPITAL MUNICIPAL ROCHA FARIA - MATERNIDADE</t>
  </si>
  <si>
    <t>CEP28/RUE/CEGCAR/GENF/SUPENF/CTRAMB/HMRF</t>
  </si>
  <si>
    <t>HOSPITAL MATERNIDADE ALEXANDER FLEMING</t>
  </si>
  <si>
    <t>CEP28/RUE/CEGCAR/GENF/SUPENF/CTRAMB/HMAF</t>
  </si>
  <si>
    <t>HOSPITAL MATERNIDADE FERNANDO MAGALHAES</t>
  </si>
  <si>
    <t>CEP28/RUE/CEGCAR/GENF/SUPENF/CTRAMB/HMFM</t>
  </si>
  <si>
    <t>HOSPITAL MUNICIPAL DA MULHER MARISKA RIBEIRO - MAT</t>
  </si>
  <si>
    <t>CEP28/RUE/CEGCAR/GENF/SUPENF/CTRAMB/HMMR</t>
  </si>
  <si>
    <t>HOSPITAL MUNICIPAL ALBERT SCHWEITZER - MATERNIDADE</t>
  </si>
  <si>
    <t>CEP28/RUE/CEGCAR/GENF/SUPENF/CTRAMB/HMAS</t>
  </si>
  <si>
    <t>HOSPITAL MUNICIPAL PAULINO WERNECK - MATERNIDADE</t>
  </si>
  <si>
    <t>CEP28/RUE/CEGCAR/GENF/SUPENF/CTRAMB/HMPW</t>
  </si>
  <si>
    <t>CASA DE PARTO DAVID CAPISTRANO FILHO</t>
  </si>
  <si>
    <t>CEP28/RUE/CEGCAR/GENF/SUPENF/CTRAMB/CPDCF</t>
  </si>
  <si>
    <t>BANCO RH AMBULANCIA</t>
  </si>
  <si>
    <t>CEP28/RUE/CEGCAR/GENF/SUPENF/CTRAMB/BCORH</t>
  </si>
  <si>
    <t>ACOLHIMENTO E ASSISTENCIA</t>
  </si>
  <si>
    <t>CEP28/RUE/CEGCAR/GENF/SUPENF/ACOASSIST</t>
  </si>
  <si>
    <t>CEP28/RUE/CEGCAR/GENF/SUPENF/ACOASSIST/HMCD</t>
  </si>
  <si>
    <t>CEP28/RUE/CEGCAR/GENF/SUPENF/ACOASSIST/HMMC</t>
  </si>
  <si>
    <t>CEP28/RUE/CEGCAR/GENF/SUPENF/ACOASSIST/HMLD</t>
  </si>
  <si>
    <t>CEP28/RUE/CEGCAR/GENF/SUPENF/ACOASSIST/HMPII</t>
  </si>
  <si>
    <t>CEP28/RUE/CEGCAR/GENF/SUPENF/ACOASSIST/HMHP</t>
  </si>
  <si>
    <t>CEP28/RUE/CEGCAR/GENF/SUPENF/ACOASSIST/HMMABH</t>
  </si>
  <si>
    <t>CEP28/RUE/CEGCAR/GENF/SUPENF/ACOASSIST/HMRF</t>
  </si>
  <si>
    <t>CEP28/RUE/CEGCAR/GENF/SUPENF/ACOASSIST/HMAF</t>
  </si>
  <si>
    <t>CEP28/RUE/CEGCAR/GENF/SUPENF/ACOASSIST/HMFM</t>
  </si>
  <si>
    <t>CEP28/RUE/CEGCAR/GENF/SUPENF/ACOASSIST/HMMR</t>
  </si>
  <si>
    <t>CEP28/RUE/CEGCAR/GENF/SUPENF/ACOASSIST/HMAS</t>
  </si>
  <si>
    <t>CEP28/RUE/CEGCAR/GENF/SUPENF/ACOASSIST/HMPW</t>
  </si>
  <si>
    <t>CEP28/RUE/CEGCAR/GENF/SUPENF/ACOASSIST/CPDCF</t>
  </si>
  <si>
    <t>BANCO RH ACOLHIMENTO</t>
  </si>
  <si>
    <t>CEP28/RUE/CEGCAR/GENF/SUPENF/ACOASSIST/BCORH</t>
  </si>
  <si>
    <t>JURIDICO</t>
  </si>
  <si>
    <t>CEP28/RUE/CEGCAR/JUR</t>
  </si>
  <si>
    <t>GERENCIA OPERACIONAL</t>
  </si>
  <si>
    <t>CEP28/RUE/CEGCAR/GOPER</t>
  </si>
  <si>
    <t>ADMINISTRATIVO ACOLHIMENTO</t>
  </si>
  <si>
    <t>CEP28/RUE/CEGCAR/GOPER/ADMACO</t>
  </si>
  <si>
    <t>CEP28/RUE/CEGCAR/FINAN</t>
  </si>
  <si>
    <t>CEP28/RUE/CEGCAR/RH</t>
  </si>
  <si>
    <t>INSTITUTO DE ATENCAO BASICA E AVANCADA A SAUDE</t>
  </si>
  <si>
    <t>IABAS</t>
  </si>
  <si>
    <t>SEDE-RJ</t>
  </si>
  <si>
    <t>IABAS/SEDERJ</t>
  </si>
  <si>
    <t>SUPERINTENDENCIA TECNICA</t>
  </si>
  <si>
    <t>IABAS/SEDERJ/SUPTEC</t>
  </si>
  <si>
    <t>COORDENACAO MEDICA DA ESTRATEGIA DE SAUDE FAMILIA</t>
  </si>
  <si>
    <t>IABAS/SEDERJ/SUPTEC/CMESF</t>
  </si>
  <si>
    <t>GERENCIA TECNICA DE ESTRATEGIA DE SAUDE DA FAMILIA</t>
  </si>
  <si>
    <t>IABAS/SEDERJ/SUPTEC/CMESF/GTESF</t>
  </si>
  <si>
    <t>COORDENACAO DO NUCLEO DE INFORMACOES GERENCIAIS</t>
  </si>
  <si>
    <t>IABAS/SEDERJ/SUPTEC/CNIGI</t>
  </si>
  <si>
    <t>IABAS/SEDERJ/SUPTEC/ODONTO</t>
  </si>
  <si>
    <t>IABAS/SEDERJ/SUPTEC/FARMA</t>
  </si>
  <si>
    <t>SUPERINTENDENCIA ADMINISTRATIVA</t>
  </si>
  <si>
    <t>IABAS/SEDERJ/SUPADM</t>
  </si>
  <si>
    <t>PRESTACAO DE CONTAS</t>
  </si>
  <si>
    <t>IABAS/SEDERJ/SUPADM/PCT</t>
  </si>
  <si>
    <t>IABAS/SEDERJ/SUPADM/TI</t>
  </si>
  <si>
    <t>IABAS/SEDERJ/SUPADM/FIN</t>
  </si>
  <si>
    <t>IABAS/SEDERJ/SUPADM/JURID</t>
  </si>
  <si>
    <t>IABAS/SEDERJ/SUPADM/RH</t>
  </si>
  <si>
    <t>IABAS/SEDERJ/SUPADM/COM</t>
  </si>
  <si>
    <t>SUPRIMENTOS E LOGISTICA</t>
  </si>
  <si>
    <t>IABAS/SEDERJ/SUPADM/SUPRILOG</t>
  </si>
  <si>
    <t>IABAS/SEDERJ/SUPADM/ADM</t>
  </si>
  <si>
    <t>PROMOCAO DA SAUDE E EDUCACAO PERMANENTE</t>
  </si>
  <si>
    <t>IABAS/SEDERJ/SUPADM/PSEPERM</t>
  </si>
  <si>
    <t>ARQUITETURA</t>
  </si>
  <si>
    <t>IABAS/SEDERJ/SUPADM/ARQ</t>
  </si>
  <si>
    <t>IABAS/SEDERJ/SUPADM/CONTR</t>
  </si>
  <si>
    <t>CONTROLE INTERNO</t>
  </si>
  <si>
    <t>IABAS/SEDERJ/SUPADM/CONTRINT</t>
  </si>
  <si>
    <t>BI E PLANEJAMENTO</t>
  </si>
  <si>
    <t>IABAS/SEDERJ/SUPADM/BIPLAN</t>
  </si>
  <si>
    <t>IABAS/SEDERJ/SUPADM/FATUR</t>
  </si>
  <si>
    <t>IABAS/SEDERJ/SUPADM/PATRIM</t>
  </si>
  <si>
    <t>PRESIDENCIA</t>
  </si>
  <si>
    <t>IABAS/PRESIDENCIA</t>
  </si>
  <si>
    <t>IABAS/AP2.1</t>
  </si>
  <si>
    <t>PROGR ATENCAO DOMICILIAR IDOSO-HOSP MIGUEL COUTO</t>
  </si>
  <si>
    <t>IABAS/AP2.1/PADI-HMMC</t>
  </si>
  <si>
    <t>ENFERMAGEM</t>
  </si>
  <si>
    <t>ASSISTENCIA SOCIAL</t>
  </si>
  <si>
    <t>TERAPIA OCUPACIONAL</t>
  </si>
  <si>
    <t>IABAS/AP3.2</t>
  </si>
  <si>
    <t>PROGR ATENCAO DOMICILIAR IDOSO-HOSP. SALGADO FILHO</t>
  </si>
  <si>
    <t>IABAS/AP3.2/PADI-HMSF</t>
  </si>
  <si>
    <t>AREA DE PLANEJAMENTO 3.3</t>
  </si>
  <si>
    <t>IABAS/AP3.3</t>
  </si>
  <si>
    <t>PROGR ATENCAO DOMIC. IDOSO-HOSP. FCO. SILVA TELLES</t>
  </si>
  <si>
    <t>IABAS/AP3.3/PADI-HMFST</t>
  </si>
  <si>
    <t>UNIDADE DE PRONTO ATENDIMENTO COSTA BARROS</t>
  </si>
  <si>
    <t>IABAS/AP3.3/UPA-CB</t>
  </si>
  <si>
    <t>IABAS/AP3.3/UPA-CB/ALMOX</t>
  </si>
  <si>
    <t>IABAS/AP3.3/UPA-CB/FATUR</t>
  </si>
  <si>
    <t>IABAS/AP3.3/UPA-CB/FARMA</t>
  </si>
  <si>
    <t>IABAS/AP3.3/UPA-CB/CADM</t>
  </si>
  <si>
    <t>IABAS/AP3.3/UPA-CB/CMED</t>
  </si>
  <si>
    <t>IABAS/AP3.3/UPA-CB/ODONTO</t>
  </si>
  <si>
    <t>IABAS/AP3.3/UPA-CB/ASOC</t>
  </si>
  <si>
    <t>IABAS/AP3.3/UPA-CB/MANUT</t>
  </si>
  <si>
    <t>MAQUEIRO</t>
  </si>
  <si>
    <t>IABAS/AP3.3/UPA-CB/MAQ</t>
  </si>
  <si>
    <t>IABAS/AP3.3/UPA-CB/RADIO</t>
  </si>
  <si>
    <t>IABAS/AP3.3/UPA-CB/TI</t>
  </si>
  <si>
    <t>UNIDADE DE PRONTO ATENDIMENTO MADUREIRA</t>
  </si>
  <si>
    <t>IABAS/AP3.3/UPA-MADUR</t>
  </si>
  <si>
    <t>IABAS/AP3.3/UPA-MADUR/ALMOX</t>
  </si>
  <si>
    <t>IABAS/AP3.3/UPA-MADUR/RECEP</t>
  </si>
  <si>
    <t>IABAS/AP3.3/UPA-MADUR/FARMA</t>
  </si>
  <si>
    <t>IABAS/AP3.3/UPA-MADUR/ADM</t>
  </si>
  <si>
    <t>IABAS/AP3.3/UPA-MADUR/CMED</t>
  </si>
  <si>
    <t>IABAS/AP3.3/UPA-MADUR/ODONTO</t>
  </si>
  <si>
    <t>IABAS/AP3.3/UPA-MADUR/ASOC</t>
  </si>
  <si>
    <t>IABAS/AP3.3/UPA-MADUR/MANUTPRED</t>
  </si>
  <si>
    <t>IABAS/AP3.3/UPA-MADUR/RADIO</t>
  </si>
  <si>
    <t>IABAS/AP3.3/UPA-MADUR/TI</t>
  </si>
  <si>
    <t>AREA DE PLANEJAMENTO 4.0</t>
  </si>
  <si>
    <t>IABAS/AP4.0</t>
  </si>
  <si>
    <t>GERENCIA DE CONTRATOS</t>
  </si>
  <si>
    <t>SUPERVISOR TECNICO</t>
  </si>
  <si>
    <t>COORDENACAO DE APOIADORES</t>
  </si>
  <si>
    <t>ASSESSORIA</t>
  </si>
  <si>
    <t>NUCLEO DE APOIO SAUDE DA FAMILIA-CMS NOVO PALMARES</t>
  </si>
  <si>
    <t>IABAS/AP4.0/NASF-CMSNP</t>
  </si>
  <si>
    <t>EDUCACAO FISICA NA SAUDE</t>
  </si>
  <si>
    <t>IABAS/AP4.0/NASF-CMSNP/EDUCFIS</t>
  </si>
  <si>
    <t>ESTRATEGIA DE SAUDE DA FAMILIA-CMS NOVO PALMARES</t>
  </si>
  <si>
    <t>IABAS/AP4.0/ESF-CMSNP</t>
  </si>
  <si>
    <t>GERENCIA TECNICA</t>
  </si>
  <si>
    <t>IABAS/AP4.0/ESF-CMSNP/GTEC</t>
  </si>
  <si>
    <t>IABAS/AP4.0/ESF-CMSNP/CADM</t>
  </si>
  <si>
    <t>IABAS/AP4.0/ESF-CMSNP/CMED</t>
  </si>
  <si>
    <t>IABAS/AP4.0/ESF-CMSNP/ENF</t>
  </si>
  <si>
    <t>COORDENACAO DE AGENTES COMUNITARIOS DE SAUDE</t>
  </si>
  <si>
    <t>IABAS/AP4.0/ESF-CMSNP/CACS</t>
  </si>
  <si>
    <t>IABAS/AP4.0/ESF-CMSNP/ODONTO</t>
  </si>
  <si>
    <t>IABAS/AP4.0/ESF-CMSNP/FARMA</t>
  </si>
  <si>
    <t>ESTRATEGIA DE SAUDE DA FAMILIA - CMS SANTA MARIA</t>
  </si>
  <si>
    <t>IABAS/AP4.0/ESF-CMSSM</t>
  </si>
  <si>
    <t>IABAS/AP4.0/ESF-CMSSM/GTEC</t>
  </si>
  <si>
    <t>IABAS/AP4.0/ESF-CMSSM/GTEC/CADM</t>
  </si>
  <si>
    <t>IABAS/AP4.0/ESF-CMSSM/GTEC/CMED</t>
  </si>
  <si>
    <t>IABAS/AP4.0/ESF-CMSSM/GTEC/ENF</t>
  </si>
  <si>
    <t>IABAS/AP4.0/ESF-CMSSM/GTEC/CACS</t>
  </si>
  <si>
    <t>IABAS/AP4.0/ESF-CMSSM/GTEC/ODONTO</t>
  </si>
  <si>
    <t>IABAS/AP4.0/ESF-CMSSM/GTEC/FARMA</t>
  </si>
  <si>
    <t>ESTRATEGIA DE SAUDE DA FAMILIA MAURY ALVES PINHO</t>
  </si>
  <si>
    <t>IABAS/AP4.0/ESF-CFMAP</t>
  </si>
  <si>
    <t>IABAS/AP4.0/ESF-CFMAP/GTEC</t>
  </si>
  <si>
    <t>IABAS/AP4.0/ESF-CFMAP/GTEC/CADM</t>
  </si>
  <si>
    <t>IABAS/AP4.0/ESF-CFMAP/GTEC/CMED</t>
  </si>
  <si>
    <t>IABAS/AP4.0/ESF-CFMAP/GTEC/ENF</t>
  </si>
  <si>
    <t>IABAS/AP4.0/ESF-CFMAP/GTEC/CACS</t>
  </si>
  <si>
    <t>IABAS/AP4.0/ESF-CFMAP/GTEC/ODONTO</t>
  </si>
  <si>
    <t>IABAS/AP4.0/ESF-CFMAP/GTEC/FARMA</t>
  </si>
  <si>
    <t>IABAS/AP4.0/ESF-CFMAP/GTEC/ALMOX</t>
  </si>
  <si>
    <t>ESTRATEGIA DE SAUDE DA FAMILIA - CMS ITANHANGA</t>
  </si>
  <si>
    <t>IABAS/AP4.0/ESF-CMSITA</t>
  </si>
  <si>
    <t>IABAS/AP4.0/IABAS/AP4.0/ESF-CMSITA/GTEC</t>
  </si>
  <si>
    <t>IABAS/AP4.0/IABAS/AP4.0/ESF-CMSITA/GTEC/CADM</t>
  </si>
  <si>
    <t>IABAS/AP4.0/IABAS/AP4.0/ESF-CMSITA/GTEC/CMED</t>
  </si>
  <si>
    <t>IABAS/AP4.0/IABAS/AP4.0/ESF-CMSITA/GTEC/ENF</t>
  </si>
  <si>
    <t>IABAS/AP4.0/IABAS/AP4.0/ESF-CMSITA/GTEC/CACS</t>
  </si>
  <si>
    <t>IABAS/AP4.0/IABAS/AP4.0/ESF-CMSITA/GTEC/FARMA</t>
  </si>
  <si>
    <t>NUCLEO AP SAUDE FAM-CMS HARVEY RIBEIRO SOUZA FILHO</t>
  </si>
  <si>
    <t>IABAS/AP4.0/NASF-CMSHRSF</t>
  </si>
  <si>
    <t>PROFISSIONAL DE EDUCACAO FISICA NA SAUDE</t>
  </si>
  <si>
    <t>IABAS/AP4.0/NASF-CMSHRSF/EDUCFIS</t>
  </si>
  <si>
    <t>IABAS/AP4.0/NASF-CMSHRSF/CMED</t>
  </si>
  <si>
    <t>IABAS/AP4.0/NASF-CMSHRSF/ENF</t>
  </si>
  <si>
    <t>IABAS/AP4.0/NASF-CMSHRSF/PSIC</t>
  </si>
  <si>
    <t>ESTRAT SAUDE FAM - CMS HARVEY RIBEIRO SOUZA FILHO</t>
  </si>
  <si>
    <t>IABAS/AP4.0/ESF-CMSHRSF</t>
  </si>
  <si>
    <t>IABAS/AP4.0/ESF-CMSHRSF/GTEC</t>
  </si>
  <si>
    <t>IABAS/AP4.0/ESF-CMSHRSF/CADM</t>
  </si>
  <si>
    <t>IABAS/AP4.0/ESF-CMSHRSF/CMED</t>
  </si>
  <si>
    <t>IABAS/AP4.0/ESF-CMSHRSF/ENF</t>
  </si>
  <si>
    <t>IABAS/AP4.0/ESF-CMSHRSF/CACS</t>
  </si>
  <si>
    <t>IABAS/AP4.0/ESF-CMSHRSF/FARMA</t>
  </si>
  <si>
    <t>NUCLEO APOIO SAUDE FAM CMS JORGE SALDANHA B MELLO</t>
  </si>
  <si>
    <t>IABAS/AP4.0/NASF-CMSJSBM</t>
  </si>
  <si>
    <t>IABAS/AP4.0/NASF-CMSJSBM/EDUCFIS</t>
  </si>
  <si>
    <t>IABAS/AP4.0/NASF-CMSJSBM/CMED</t>
  </si>
  <si>
    <t>IABAS/AP4.0/NASF-CMSJSBM/PSIC</t>
  </si>
  <si>
    <t>ESTRAT SAUDE FAM - CMS JORGE SALDANHA B. DE MELLO</t>
  </si>
  <si>
    <t>IABAS/AP4.0/ESF-CMSJSBM</t>
  </si>
  <si>
    <t>IABAS/AP4.0/ESF-CMSJSBM/GTEC</t>
  </si>
  <si>
    <t>IABAS/AP4.0/ESF-CMSJSBM/GTEC/CADM</t>
  </si>
  <si>
    <t>IABAS/AP4.0/ESF-CMSJSBM/GTEC/CMED</t>
  </si>
  <si>
    <t>IABAS/AP4.0/ESF-CMSJSBM/GTEC/ENF</t>
  </si>
  <si>
    <t>IABAS/AP4.0/ESF-CMSJSBM/GTEC/CACS</t>
  </si>
  <si>
    <t>IABAS/AP4.0/ESF-CMSJSBM/GTEC/ODONTO</t>
  </si>
  <si>
    <t>IABAS/AP4.0/ESF-CMSJSBM/GTEC/FARMA</t>
  </si>
  <si>
    <t>NUCLEO DE SAUDE FAM CF RIO OTTO ALVES DE CARVALHO</t>
  </si>
  <si>
    <t>IABAS/AP4.0/NASF-CFROAC</t>
  </si>
  <si>
    <t>IABAS/AP4.0/NASF-CFROAC/EDUCFIS</t>
  </si>
  <si>
    <t>IABAS/AP4.0/NASF-CFROAC/CMED</t>
  </si>
  <si>
    <t>IABAS/AP4.0/NASF-CFROAC/PSC</t>
  </si>
  <si>
    <t>ASSISTENTE SOCIAL</t>
  </si>
  <si>
    <t>IABAS/AP4.0/NASF-CFROAC/ASOC</t>
  </si>
  <si>
    <t>ESTRATEGIA SAUDE FAM CF RIO OTTO ALVES DE CARVALHO</t>
  </si>
  <si>
    <t>IABAS/AP4.0/ESF-CFROAC</t>
  </si>
  <si>
    <t>IABAS/AP4.0/ESF-CFROAC/GTEC</t>
  </si>
  <si>
    <t>IABAS/AP4.0/ESF-CFROACGTEC/CADM</t>
  </si>
  <si>
    <t>IABAS/AP4.0/ESF-CFROACGTEC/CMED</t>
  </si>
  <si>
    <t>IABAS/AP4.0/ESF-CFROACGTEC/ENF</t>
  </si>
  <si>
    <t>IABAS/AP4.0/ESF-CFROACGTEC/CACS</t>
  </si>
  <si>
    <t>IABAS/AP4.0/ESF-CFROACGTEC/ODONTO</t>
  </si>
  <si>
    <t>IABAS/AP4.0/ESF-CFROACGTEC/FARMA</t>
  </si>
  <si>
    <t>IABAS/AP4.0/ESF-CFROACGTEC/TI</t>
  </si>
  <si>
    <t>NUCLEO AP SAUDE FAM CF PE JOSE DE A TIUBA GARDENIA</t>
  </si>
  <si>
    <t>IABAS/AP4.0/NASF-CFPEJATG</t>
  </si>
  <si>
    <t>IABAS/AP4.0/NASF-CFPEJATG/EF</t>
  </si>
  <si>
    <t>IABAS/AP4.0/NASF-CFPEJATG/CMED</t>
  </si>
  <si>
    <t>IABAS/AP4.0/NASF-CFPEJATG/PSC</t>
  </si>
  <si>
    <t>IABAS/AP4.0/NASF-CFPEJATG/ASOC</t>
  </si>
  <si>
    <t>IABAS/AP4.0/ESF-CFPEJATG</t>
  </si>
  <si>
    <t>IABAS/AP4.0/ESF-CFPEJATG/GTEC</t>
  </si>
  <si>
    <t>IABAS/AP4.0/ESF-CFPEJATG/GTEC/CADM</t>
  </si>
  <si>
    <t>IABAS/AP4.0/ESF-CFPEJATG/GTEC/CMED</t>
  </si>
  <si>
    <t>IABAS/AP4.0/ESF-CFPEJATG/GTEC/ENF</t>
  </si>
  <si>
    <t>IABAS/AP4.0/ESF-CFPEJATG/GTEC/CACS</t>
  </si>
  <si>
    <t>IABAS/AP4.0/ESF-CFPEJATG/GTEC/ODONTO</t>
  </si>
  <si>
    <t>IABAS/AP4.0/ESF-CFPEJATG/GTEC/FARMA</t>
  </si>
  <si>
    <t>NUCLEO APOIO SAUDE DA FAMILIA - CMS HAMILTON LAND</t>
  </si>
  <si>
    <t>IABAS/AP4.0/NASF-CMSHL</t>
  </si>
  <si>
    <t>IABAS/AP4.0/NASF-CMSHL/CMED</t>
  </si>
  <si>
    <t>IABAS/AP4.0/NASF-CMSHL/PSC</t>
  </si>
  <si>
    <t>ESTRATEGIA SAUDE DA FAMILIA - CMS HAMILTON LAND</t>
  </si>
  <si>
    <t>IABAS/AP4.0/ESF-CMSHL</t>
  </si>
  <si>
    <t>IABAS/AP4.0/ESF-CMSHL/CADM</t>
  </si>
  <si>
    <t>IABAS/AP4.0/ESF-CMSHL/CMED</t>
  </si>
  <si>
    <t>IABAS/AP4.0/ESF-CMSHL/ENF</t>
  </si>
  <si>
    <t>IABAS/AP4.0/ESF-CMSHL/CACS</t>
  </si>
  <si>
    <t>IABAS/AP4.0/ESF-CMSHL/FARMA</t>
  </si>
  <si>
    <t>NUCLEO APOIO SAUDE DA FAMILIA - CMS NEWTON BETHLEM</t>
  </si>
  <si>
    <t>IABAS/AP4.0/NASF-CMSNB</t>
  </si>
  <si>
    <t>IABAS/AP4.0/NASF-CMSNB/EDUCFIS</t>
  </si>
  <si>
    <t>IABAS/AP4.0/NASF-CMSNB/FISIO</t>
  </si>
  <si>
    <t>IABAS/AP4.0/NASF-CMSNB/TOC</t>
  </si>
  <si>
    <t>NUCLEO APOIO SAUDE DE FAM - CMS CECILIA DONNANGELO</t>
  </si>
  <si>
    <t>IABAS/AP4.0/NASF-CMSCD</t>
  </si>
  <si>
    <t>IABAS/AP4.0/NASF-CMSCD/CMED</t>
  </si>
  <si>
    <t>ESTRATEGIA SAUDE DA FAMILIA - CMS NEWTON BETHLEM</t>
  </si>
  <si>
    <t>IABAS/AP4.0/ESF-CMSNB</t>
  </si>
  <si>
    <t>IABAS/AP4.0/ESF-CMSNB/GTEC</t>
  </si>
  <si>
    <t>IABAS/AP4.0/ESF-CMSNB/GTEC/CADM</t>
  </si>
  <si>
    <t>IABAS/AP4.0/ESF-CMSNB/GTEC/CMED</t>
  </si>
  <si>
    <t>IABAS/AP4.0/ESF-CMSNB/GTEC/ENF</t>
  </si>
  <si>
    <t>IABAS/AP4.0/ESF-CMSNB/GTEC/CACS</t>
  </si>
  <si>
    <t>IABAS/AP4.0/ESF-CMSNB/GTEC/ODONTO</t>
  </si>
  <si>
    <t>IABAS/AP4.0/ESF-CMSNB/GTEC/FARMA</t>
  </si>
  <si>
    <t>ESTRATEGIA SAUDE FAMILIA - CMS CECILIA DONNANGELO</t>
  </si>
  <si>
    <t>IABAS/AP4.0/ESF-CMSCD</t>
  </si>
  <si>
    <t>IABAS/AP4.0/ESF-CMSCD/GERADM</t>
  </si>
  <si>
    <t>IABAS/AP4.0/ESF-CMSCD/GERADM/CADM</t>
  </si>
  <si>
    <t>IABAS/AP4.0/ESF-CMSCD/GERADM/CMED</t>
  </si>
  <si>
    <t>IABAS/AP4.0/ESF-CMSCD/GERADM/ENF</t>
  </si>
  <si>
    <t>IABAS/AP4.0/ESF-CMSCD/GERADM/CACS</t>
  </si>
  <si>
    <t>IABAS/AP4.0/ESF-CMSCD/GERADM/FARMA</t>
  </si>
  <si>
    <t>IABAS/AP4.0/CAPS-ACM</t>
  </si>
  <si>
    <t>IABAS/AP4.0/CAPS-ACM/CADM</t>
  </si>
  <si>
    <t>IABAS/AP4.0/CAPS-ACM/CMED</t>
  </si>
  <si>
    <t>IABAS/AP4.0/CAPS-ACM/ENF</t>
  </si>
  <si>
    <t>IABAS/AP4.0/CAPS-ACM/PSC</t>
  </si>
  <si>
    <t>IABAS/AP4.0/CAPS-ACM/EDUCFIS</t>
  </si>
  <si>
    <t>IABAS/AP4.0/CAPS-ACM/NUT</t>
  </si>
  <si>
    <t>IABAS/AP4.0/CAPS-ACM/FARMA</t>
  </si>
  <si>
    <t>IABAS/AP4.0/CAPS-ACM/TOC</t>
  </si>
  <si>
    <t>IABAS/AP4.0/CAPS-ACM/ASOC</t>
  </si>
  <si>
    <t>COORDENACAO DE ARTETERAPIA</t>
  </si>
  <si>
    <t>IABAS/AP4.0/CAPS-ACM/CART</t>
  </si>
  <si>
    <t>IABAS/AP4.0/CAPS-ACM/CAPOIO</t>
  </si>
  <si>
    <t>ARTICULACAO TERRITORIAL</t>
  </si>
  <si>
    <t>IABAS/AP4.0/CAPS-ACM/ARTTER</t>
  </si>
  <si>
    <t>IABAS/AP4.0/CAPS-ACM/ASSESSORIA</t>
  </si>
  <si>
    <t>ESTRATEGIA SAUDE DA FAM- CF JOSE DE SOUZA HERDY</t>
  </si>
  <si>
    <t>IABAS/AP4.0/ESF-CFJSH</t>
  </si>
  <si>
    <t>IABAS/AP4.0/ESF-CFJSH/GTEC</t>
  </si>
  <si>
    <t>IABAS/AP4.0/ESF-CFJSH/GTEC/CADM</t>
  </si>
  <si>
    <t>IABAS/AP4.0/ESF-CFJSH/GTEC/CMED</t>
  </si>
  <si>
    <t>IABAS/AP4.0/ESF-CFJSH/GTEC/ENF</t>
  </si>
  <si>
    <t>IABAS/AP4.0/ESF-CFJSH/GTEC/CACS</t>
  </si>
  <si>
    <t>IABAS/AP4.0/ESF-CFJSH/GTEC/FARMA</t>
  </si>
  <si>
    <t>ESTRATEGIA SAUDE FAM - CF HELENA BESSERMAN VIANNA</t>
  </si>
  <si>
    <t>IABAS/AP4.0/ESF-CFHBV</t>
  </si>
  <si>
    <t>IABAS/AP4.0/ESF-CFHBV/GTEC</t>
  </si>
  <si>
    <t>IABAS/AP4.0/ESF-CFHBV/GTEC/CADM</t>
  </si>
  <si>
    <t>IABAS/AP4.0/ESF-CFHBV/GTEC/CMED</t>
  </si>
  <si>
    <t>IABAS/AP4.0/ESF-CFHBV/GTEC/ENF</t>
  </si>
  <si>
    <t>IABAS/AP4.0/ESF-CFHBV/GTEC/CACS</t>
  </si>
  <si>
    <t>IABAS/AP4.0/ESF-CFHBV/GTEC/ODONTO</t>
  </si>
  <si>
    <t>IABAS/AP4.0/ESF-CFHBV/GTEC/FARMA</t>
  </si>
  <si>
    <t>IABAS/AP4.0/ESF-CFHBV/GTEC/TI</t>
  </si>
  <si>
    <t>NUCLEO AP SAUDE DA FAM CF HELENA BESSERMAN VIANNA</t>
  </si>
  <si>
    <t>IABAS/AP4.0/NASF-CFHBV</t>
  </si>
  <si>
    <t>IABAS/AP4.0/NASF-CFHBV/EDUCFIS</t>
  </si>
  <si>
    <t>IABAS/AP4.0/NASF-CFHBV/ASOC</t>
  </si>
  <si>
    <t>IABAS/AP4.0/NASF-CFHBV/NUT</t>
  </si>
  <si>
    <t>IABAS/AP4.0/NASF-CFHBV/PSC</t>
  </si>
  <si>
    <t>ESTRATEGIA SAUDE DA FAM CF BARBARA MOSLEY DE SOUZA</t>
  </si>
  <si>
    <t>IABAS/AP4.0/ESF-CFBMS</t>
  </si>
  <si>
    <t>IABAS/AP4.0/ESF-CFBMS/GTEC</t>
  </si>
  <si>
    <t>IABAS/AP4.0/ESF-CFBMS/GTEC/CADM</t>
  </si>
  <si>
    <t>IABAS/AP4.0/ESF-CFBMS/GTEC/CMED</t>
  </si>
  <si>
    <t>IABAS/AP4.0/ESF-CFBMS/GTEC/ENF</t>
  </si>
  <si>
    <t>IABAS/AP4.0/ESF-CFBMS/GTEC/CACS</t>
  </si>
  <si>
    <t>IABAS/AP4.0/ESF-CFBMS/GTEC/ODONTO</t>
  </si>
  <si>
    <t>IABAS/AP4.0/ESF-CFBMS/GTEC/FARMA</t>
  </si>
  <si>
    <t>NUCLEO APOIO SAUDE FAM CF BARBARA MOSLEY DE SOUZA</t>
  </si>
  <si>
    <t>IABAS/AP4.0/NASF-CFBMS</t>
  </si>
  <si>
    <t>IABAS/AP4.0/NASF-CFBMS/EDUCFIS</t>
  </si>
  <si>
    <t>IABAS/AP4.0/NASF-CFBMS/CMED</t>
  </si>
  <si>
    <t>IABAS/AP4.0/NASF-CFBMS/FISIO</t>
  </si>
  <si>
    <t>IABAS/AP4.0/NASF-CFBMS/NUT</t>
  </si>
  <si>
    <t>IABAS/AP4.0/NASF-CFBMS/PSC</t>
  </si>
  <si>
    <t>COORDENACAO DE SANITARISTAS</t>
  </si>
  <si>
    <t>IABAS/AP4.0/NASF-CFBMS/CS</t>
  </si>
  <si>
    <t>ESTRATEGIA SAUDE DA FAMILIA - CF MAICON SIQUEIRA</t>
  </si>
  <si>
    <t>IABAS/AP4.0/ESF-CFMS</t>
  </si>
  <si>
    <t>IABAS/AP4.0/ESF-CFMS/GTEC</t>
  </si>
  <si>
    <t>IABAS/AP4.0/ESF-CFMS/GTEC/CADM</t>
  </si>
  <si>
    <t>IABAS/AP4.0/ESF-CFMS/GTEC/CMED</t>
  </si>
  <si>
    <t>IABAS/AP4.0/ESF-CFMS/GTEC/ENF</t>
  </si>
  <si>
    <t>IABAS/AP4.0/ESF-CFMS/GTEC/CACS</t>
  </si>
  <si>
    <t>IABAS/AP4.0/ESF-CFMS/GTEC/ODONTO</t>
  </si>
  <si>
    <t>IABAS/AP4.0/ESF-CFMS/GTEC/FARMA</t>
  </si>
  <si>
    <t>IABAS/AP4.0/ESF-CFMS/GTEC/ALMOX</t>
  </si>
  <si>
    <t>NUCLEO APOIO SAUDE DA FAM CF MAICON SIQUEIRA</t>
  </si>
  <si>
    <t>IABAS/AP4.0/NASF-CFMS</t>
  </si>
  <si>
    <t>IABAS/AP4.0/NASF-CFMS/EDUCFIS</t>
  </si>
  <si>
    <t>IABAS/AP4.0/NASF-CFMS/PSC</t>
  </si>
  <si>
    <t>ESTRATEGIA SAUDE DA FAMILIA - CMS ALVARO RAMOS</t>
  </si>
  <si>
    <t>IABAS/AP4.0/ESF-CMSAR</t>
  </si>
  <si>
    <t>IABAS/AP4.0/ESF-CMSAR/GTEC</t>
  </si>
  <si>
    <t>IABAS/AP4.0/ESF-CMSAR/GTEC/CADM</t>
  </si>
  <si>
    <t>IABAS/AP4.0/ESF-CMSAR/GTEC/CMED</t>
  </si>
  <si>
    <t>IABAS/AP4.0/ESF-CMSAR/GTEC/ENF</t>
  </si>
  <si>
    <t>IABAS/AP4.0/ESF-CMSAR/GTEC/CACS</t>
  </si>
  <si>
    <t>IABAS/AP4.0/ESF-CMSAR/GTEC/FARMA</t>
  </si>
  <si>
    <t>NUCLEO APOIO SAUDE DA FAMILIA - CMS ALVARO RAMOS</t>
  </si>
  <si>
    <t>IABAS/AP4.0/NASF-CMSAR</t>
  </si>
  <si>
    <t>IABAS/AP4.0/NASF-CMSAR/CMED</t>
  </si>
  <si>
    <t>IABAS/AP4.0/NASF-CMSAR/PSC</t>
  </si>
  <si>
    <t>ESTRATEGIA DE SAUDE DA FAMILIA - CF JOSE NEVES</t>
  </si>
  <si>
    <t>IABAS/AP4.0/ESF-CFJN</t>
  </si>
  <si>
    <t>IABAS/AP4.0/ESF-CFJN/GTEC</t>
  </si>
  <si>
    <t>IABAS/AP4.0/ESF-CFJN/GTEC/CADM</t>
  </si>
  <si>
    <t>IABAS/AP4.0/ESF-CFJN/GTEC/CMED</t>
  </si>
  <si>
    <t>IABAS/AP4.0/ESF-CFJN/GTEC/ENF</t>
  </si>
  <si>
    <t>IABAS/AP4.0/ESF-CFJN/GTEC/CACS</t>
  </si>
  <si>
    <t>IABAS/AP4.0/ESF-CFJN/GTEC/ODONTO</t>
  </si>
  <si>
    <t>IABAS/AP4.0/ESF-CFJN/GTEC/FARMA</t>
  </si>
  <si>
    <t>ESTRATEGIA SAUDE FAM CMS RAPHAEL DE PAULA SOUZA</t>
  </si>
  <si>
    <t>IABAS/AP4.0/ESF-CMSRPS</t>
  </si>
  <si>
    <t>IABAS/AP4.0/ESF-CMSRPS/GTEC</t>
  </si>
  <si>
    <t>IABAS/AP4.0/ESF-CMSRPS/GTEC/CADM</t>
  </si>
  <si>
    <t>IABAS/AP4.0/ESF-CMSRPS/GTEC/CMED</t>
  </si>
  <si>
    <t>IABAS/AP4.0/ESF-CMSRPS/GTEC/ENF</t>
  </si>
  <si>
    <t>IABAS/AP4.0/ESF-CMSRPS/GTEC/CACS</t>
  </si>
  <si>
    <t>IABAS/AP4.0/ESF-CMSRPS/GTEC/ODONTO</t>
  </si>
  <si>
    <t>IABAS/AP4.0/ESF-CMSRPS/GTEC/FARMA</t>
  </si>
  <si>
    <t>IABAS/AP4.0/ESF-CMSRPS/GTEC/TI</t>
  </si>
  <si>
    <t>NUCLEO APOIO SAUDE FAM CMS RAPHAEL DE PAULA SOUZA</t>
  </si>
  <si>
    <t>IABAS/AP4.0/NASF-CMSRPSF</t>
  </si>
  <si>
    <t>IABAS/AP4.0/NASF-CMSRPSF/ASOC</t>
  </si>
  <si>
    <t>IABAS/AP4.0/NASF-CMSRPSF/NUT</t>
  </si>
  <si>
    <t>IABAS/AP4.0/NASF-CMSRPSF/PSC</t>
  </si>
  <si>
    <t>ESTRATEGIA SAUDE DA FAMILIA - CF GERSON BERGHER</t>
  </si>
  <si>
    <t>IABAS/AP4.0/ESF-CFGB</t>
  </si>
  <si>
    <t>IABAS/AP4.0/ESF-CFGB/GTEC</t>
  </si>
  <si>
    <t>IABAS/AP4.0/ESF-CFGB/GTEC/CADM</t>
  </si>
  <si>
    <t>IABAS/AP4.0/ESF-CFGB/GTEC/CMED</t>
  </si>
  <si>
    <t>IABAS/AP4.0/ESF-CFGB/GTEC/ENF</t>
  </si>
  <si>
    <t>IABAS/AP4.0/ESF-CFGB/GTEC/CACS</t>
  </si>
  <si>
    <t>IABAS/AP4.0/ESF-CFGB/GTEC/ODONTO</t>
  </si>
  <si>
    <t>IABAS/AP4.0/ESF-CFGB/GTEC/FARMA</t>
  </si>
  <si>
    <t>NUCLEO APOIO SAUDE DA FAMILIA - CF GERSON BERGHER</t>
  </si>
  <si>
    <t>IABAS/AP4.0/NASF-CFGB</t>
  </si>
  <si>
    <t>IABAS/AP4.0/NASF-CFGB/PSC</t>
  </si>
  <si>
    <t>PROGR ATENC DOMIC IDOSO HOSPITAL M. LOURENCO JORGE</t>
  </si>
  <si>
    <t>AREA DE PLANEJAMENTO 5.1</t>
  </si>
  <si>
    <t>IABAS/AP5.1</t>
  </si>
  <si>
    <t>PROGRAM DE SAUDE DE FAMILIA GESTAO DE TEIAS (ADM)</t>
  </si>
  <si>
    <t>IABAS/AP5.1/PADI-GADM</t>
  </si>
  <si>
    <t>IABAS/AP5.1/PADI-GADM/GCT</t>
  </si>
  <si>
    <t>IABAS/AP5.1/PADI-GADM/STEC</t>
  </si>
  <si>
    <t>IABAS/AP5.1/PADI-GADM/CAPOIO</t>
  </si>
  <si>
    <t>COORDENACAO FINANCEIRO</t>
  </si>
  <si>
    <t>IABAS/AP5.1/PADI-GADM/CFIN</t>
  </si>
  <si>
    <t>IABAS/AP5.1/PADI-GADM/PCT</t>
  </si>
  <si>
    <t>IABAS/AP5.1/PADI-GADM/RH</t>
  </si>
  <si>
    <t>IABAS/AP5.1/PADI-GADM/CADM</t>
  </si>
  <si>
    <t>IABAS/AP5.1/PADI-GADM/TECSEGT</t>
  </si>
  <si>
    <t>IABAS/AP5.1/PADI-GADM/TECEDIF</t>
  </si>
  <si>
    <t>GERENCIA DE PLANEJAMENTO</t>
  </si>
  <si>
    <t>GERENCIA DE VIGILÂNCIA EM SAUDE</t>
  </si>
  <si>
    <t>COORDENACAO ASSISTENCIAL</t>
  </si>
  <si>
    <t>ESTRATEGIA SAUDE DA FAMILIA-CMS ALEXANDER FLEMING</t>
  </si>
  <si>
    <t>IABAS/AP5.1/ESF-CMSAF</t>
  </si>
  <si>
    <t>IABAS/AP5.1/ESF-CMSAF/GTEC</t>
  </si>
  <si>
    <t>IABAS/AP5.1/ESF-CMSAF/GTEC/CMED</t>
  </si>
  <si>
    <t>IABAS/AP5.1/ESF-CMSAF/GTEC/ENF</t>
  </si>
  <si>
    <t>IABAS/AP5.1/ESF-CMSAF/GTEC/CACS</t>
  </si>
  <si>
    <t>IABAS/AP5.1/ESF-CMSAF/GTEC/FARMA</t>
  </si>
  <si>
    <t>ESTR. DE SAUDE DA FAMILIA - CMS ATHAYDE DA FONSECA</t>
  </si>
  <si>
    <t>IABAS/AP5.1/ESF-CMSAF/GTEC/ODONTO</t>
  </si>
  <si>
    <t>IABAS/AP5.1/ESF-CMSAF/GTEC/CADM</t>
  </si>
  <si>
    <t>NUCLEO APOIO SAUDE FAMILIA - CF ROSINO BACARINI</t>
  </si>
  <si>
    <t>IABAS/AP5.1/NASF-CFRB</t>
  </si>
  <si>
    <t>IABAS/AP5.1/NASF-CFRB/EDUCFIS</t>
  </si>
  <si>
    <t>IABAS/AP5.1/NASF-CFRB/FISIO</t>
  </si>
  <si>
    <t>IABAS/AP5.1/NASF-CFRB/PSC</t>
  </si>
  <si>
    <t>IABAS/AP5.1/NASF-CFRB/NUT</t>
  </si>
  <si>
    <t>IABAS/AP5.1/NASF-CFRB/FONO</t>
  </si>
  <si>
    <t>ESTRATEGIA DE SAUDE DA FAMILIA-CF ROSINO BACARINI</t>
  </si>
  <si>
    <t>IABAS/AP5.1/ESF-CFRB</t>
  </si>
  <si>
    <t>IABAS/AP5.1/ESF-CFRB/GTEC</t>
  </si>
  <si>
    <t>IABAS/AP5.1/ESF-CFRB/GTEC/CADM</t>
  </si>
  <si>
    <t>IABAS/AP5.1/ESF-CFRB/GTEC/CMED</t>
  </si>
  <si>
    <t>IABAS/AP5.1/ESF-CFRB/GTEC/ENF</t>
  </si>
  <si>
    <t>IABAS/AP5.1/ESF-CFRB/GTEC/CACS</t>
  </si>
  <si>
    <t>IABAS/AP5.1/ESF-CFRB/ODONTO</t>
  </si>
  <si>
    <t>IABAS/AP5.1/ESF-CFRB/GTEC/FARMA</t>
  </si>
  <si>
    <t>IABAS/AP5.1/ESF-CFRB/GTEC/ALMOX</t>
  </si>
  <si>
    <t>ESTRATEGIA DE SAUDE DA FAMILIA - CMS CATIRI</t>
  </si>
  <si>
    <t>IABAS/AP5.1/ESF-CMSCATIRI</t>
  </si>
  <si>
    <t>IABAS/AP5.1/ESF-CMSCATIRI/GTEC</t>
  </si>
  <si>
    <t>IABAS/AP5.1/ESF-CMSCATIRI/GTEC/CADM</t>
  </si>
  <si>
    <t>IABAS/AP5.1/ESF-CMSCATIRI/GTEC/CMED</t>
  </si>
  <si>
    <t>IABAS/AP5.1/ESF-CMSCATIRI/GTEC/ENF</t>
  </si>
  <si>
    <t>IABAS/AP5.1/ESF-CMSCATIRI/GTEC/CACS</t>
  </si>
  <si>
    <t>IABAS/AP5.1/ESF-CMSCATIRI/GTEC/ODONTO</t>
  </si>
  <si>
    <t>IABAS/AP5.1/ESF-CMSCATIRI/GTEC/FARMA</t>
  </si>
  <si>
    <t>NUCLEO AP SAUDE FAM  CF ARMANDO PALHARES AGNAGA</t>
  </si>
  <si>
    <t>IABAS/AP5.1/NASF-CFAPG</t>
  </si>
  <si>
    <t>IABAS/AP5.1/NASF-CFAPG/EDUCFIS</t>
  </si>
  <si>
    <t>IABAS/AP5.1/NASF-CFAPG/ASOC</t>
  </si>
  <si>
    <t>IABAS/AP5.1/NASF-CFAPG/FISIO</t>
  </si>
  <si>
    <t>IABAS/AP5.1/NASF-CFAPG/FONO</t>
  </si>
  <si>
    <t>IABAS/AP5.1/NASF-CFAPG/NUT</t>
  </si>
  <si>
    <t>IABAS/AP5.1/NASF-CFAPG/PSC</t>
  </si>
  <si>
    <t>IABAS/AP5.1/NASF-CFAPG/TOC</t>
  </si>
  <si>
    <t>ESTRATEGIA SAUDE FAM - CF ARMANDO PALHARES AGNAGA</t>
  </si>
  <si>
    <t>IABAS/AP5.1/ESF-CFAPG</t>
  </si>
  <si>
    <t>IABAS/AP5.1/ESF-CFAPG/GTEC</t>
  </si>
  <si>
    <t>IABAS/AP5.1/ESF-CFAPG/GTEC/CADM</t>
  </si>
  <si>
    <t>IABAS/AP5.1/ESF-CFAPG/GTEC/CMED</t>
  </si>
  <si>
    <t>IABAS/AP5.1/ESF-CFAPG/GTEC/ENF</t>
  </si>
  <si>
    <t>IABAS/AP5.1/ESF-CFAPG/GTEC/CACS</t>
  </si>
  <si>
    <t>IABAS/AP5.1/ESF-CFAPG/GTEC/ODONTO</t>
  </si>
  <si>
    <t>IABAS/AP5.1/ESF-CFAPG/GTEC/FARMA</t>
  </si>
  <si>
    <t>IABAS/AP5.1/ESF-CFAPG/GTEC/ALMOX</t>
  </si>
  <si>
    <t>IABAS/AP5.1/ESF-CFAPG/GTEC/TI</t>
  </si>
  <si>
    <t>NUCLEO APOIO SAUDE FAMILIA - CF FIORELLO RAYMUNDO</t>
  </si>
  <si>
    <t>IABAS/AP5.1/NASF-CFFR</t>
  </si>
  <si>
    <t>IABAS/AP5.1/NASF-CFFR/EDUCFIS</t>
  </si>
  <si>
    <t>IABAS/AP5.1/NASF-CFFR/ASOC</t>
  </si>
  <si>
    <t>IABAS/AP5.1/NASF-CFFR/CMED</t>
  </si>
  <si>
    <t>IABAS/AP5.1/NASF-CFFR/FISIO</t>
  </si>
  <si>
    <t>IABAS/AP5.1/NASF-CFFR/FONO</t>
  </si>
  <si>
    <t>IABAS/AP5.1/NASF-CFFR/PSC</t>
  </si>
  <si>
    <t>IABAS/AP5.1/NASF-CFFR/CS</t>
  </si>
  <si>
    <t>ESTRATEGIA SAUDE FAMILIA - CF FIORELLO RAYMUNDO</t>
  </si>
  <si>
    <t>IABAS/AP5.1/ESF-CFFR</t>
  </si>
  <si>
    <t>IABAS/AP5.1/ESF-CFFR/GTEC</t>
  </si>
  <si>
    <t>IABAS/AP5.1/ESF-CFFR/GTEC/CADM</t>
  </si>
  <si>
    <t>IABAS/AP5.1/ESF-CFFR/GTEC/CMED</t>
  </si>
  <si>
    <t>IABAS/AP5.1/ESF-CFFR/GTEC/ENF</t>
  </si>
  <si>
    <t>IABAS/AP5.1/ESF-CFFR/GTEC/CACS</t>
  </si>
  <si>
    <t>IABAS/AP5.1/ESF-CFFR/GTEC/ODONTO</t>
  </si>
  <si>
    <t>IABAS/AP5.1/ESF-CFFR/GTEC/FARMA</t>
  </si>
  <si>
    <t>IABAS/AP5.1/ESF-CFFR/GTEC/ALMOX</t>
  </si>
  <si>
    <t>NUCLEO APOIO SAUDE FAM - CF OLIMPIA ESTEVES</t>
  </si>
  <si>
    <t>IABAS/AP5.1/NASF-CFOE</t>
  </si>
  <si>
    <t>IABAS/AP5.1/NASF-CFOE/ASOC</t>
  </si>
  <si>
    <t>IABAS/AP5.1/NASF-CFOE/FISIO</t>
  </si>
  <si>
    <t>IABAS/AP5.1/NASF-CFOE/FONO</t>
  </si>
  <si>
    <t>IABAS/AP5.1/NASF-CFOE/NUT</t>
  </si>
  <si>
    <t>IABAS/AP5.1/NASF-CFOE/PSC</t>
  </si>
  <si>
    <t>IABAS/AP5.1/NASF-CFOE/EDUCFIS</t>
  </si>
  <si>
    <t>ESTRATEGIA DE SAUDE DA FAMILIA-CF OLIMPIA ESTEVES</t>
  </si>
  <si>
    <t>IABAS/AP5.1/ESF-CFOE</t>
  </si>
  <si>
    <t>IABAS/AP5.1/ESF-CFOE/GTEC</t>
  </si>
  <si>
    <t>IABAS/AP5.1/ESF-CFOE/GTEC/CADM</t>
  </si>
  <si>
    <t>IABAS/AP5.1/ESF-CFOE/GTEC/CMED</t>
  </si>
  <si>
    <t>IABAS/AP5.1/ESF-CFOE/GTEC/ENF</t>
  </si>
  <si>
    <t>IABAS/AP5.1/ESF-CFOE/GTEC/CACS</t>
  </si>
  <si>
    <t>IABAS/AP5.1/ESF-CFOE/GTEC/ODONTO</t>
  </si>
  <si>
    <t>IABAS/AP5.1/ESF-CFOE/GTEC/FARMA</t>
  </si>
  <si>
    <t>IABAS/AP5.1/ESF-CFOE/GTEC/ALMOX</t>
  </si>
  <si>
    <t>IABAS/AP5.1/ESF-CFOE/GTEC/TI</t>
  </si>
  <si>
    <t>ESTRATEGIA DE SAUDE DA FAMILIA -CMS SILVIO BARBOSA</t>
  </si>
  <si>
    <t>IABAS/AP5.1/ESF-CMSSB</t>
  </si>
  <si>
    <t>IABAS/AP5.1/ESF-CMSSB/GTEC</t>
  </si>
  <si>
    <t>IABAS/AP5.1/ESF-CMSSB/GTEC/CADM</t>
  </si>
  <si>
    <t>IABAS/AP5.1/ESF-CMSSB/GTEC/CMED</t>
  </si>
  <si>
    <t>IABAS/AP5.1/ESF-CMSSB/GTEC/ENF</t>
  </si>
  <si>
    <t>IABAS/AP5.1/ESF-CMSSB/GTEC/CACS</t>
  </si>
  <si>
    <t>IABAS/AP5.1/ESF-CMSSB/GTEC/ODONTO</t>
  </si>
  <si>
    <t>IABAS/AP5.1/ESF-CMSSB/GTEC/FARMA</t>
  </si>
  <si>
    <t>NUCLEO APOIO SAUDE FAM CF KELLY CRISTINA VIEGAS</t>
  </si>
  <si>
    <t>IABAS/AP5.1/NASF-CFKCV</t>
  </si>
  <si>
    <t>IABAS/AP5.1/NASF-CFKCV/EDUCFIS</t>
  </si>
  <si>
    <t>IABAS/AP5.1/NASF-CFKCV/ASOC</t>
  </si>
  <si>
    <t>IABAS/AP5.1/NASF-CFKCV/FISIO</t>
  </si>
  <si>
    <t>IABAS/AP5.1/NASF-CFKCV/FONO</t>
  </si>
  <si>
    <t>ESTRATEGIA SAUDE FAMILIA-CF KELLY CRISTINA VIEGAS</t>
  </si>
  <si>
    <t>IABAS/AP5.1/ESF-CFKCV</t>
  </si>
  <si>
    <t>IABAS/AP5.1/ESF-CFKCV/GTEC</t>
  </si>
  <si>
    <t>IABAS/AP5.1/ESF-CFKCV/GTEC/CADM</t>
  </si>
  <si>
    <t>IABAS/AP5.1/ESF-CFKCV/GTEC/CMED</t>
  </si>
  <si>
    <t>IABAS/AP5.1/ESF-CFKCV/GTEC/ENF</t>
  </si>
  <si>
    <t>IABAS/AP5.1/ESF-CFKCV/GTEC/CACS</t>
  </si>
  <si>
    <t>IABAS/AP5.1/ESF-CFKCV/GTEC/ODONTO</t>
  </si>
  <si>
    <t>IABAS/AP5.1/ESF-CFKCV/GTEC/FARMA</t>
  </si>
  <si>
    <t>NUCLEO APOIO SAUDE FAM - CMS WALDYR FRANCO</t>
  </si>
  <si>
    <t>IABAS/AP5.1/NASF-CMSWF</t>
  </si>
  <si>
    <t>IABAS/AP5.1/NASF-CMSWF/EDUCFIS</t>
  </si>
  <si>
    <t>IABAS/AP5.1/NASF-CMSWF/ASOC</t>
  </si>
  <si>
    <t>IABAS/AP5.1/NASF-CMSWF/CMED</t>
  </si>
  <si>
    <t>IABAS/AP5.1/NASF-CMSWF/FISIO</t>
  </si>
  <si>
    <t>IABAS/AP5.1/NASF-CMSWF/FONO</t>
  </si>
  <si>
    <t>IABAS/AP5.1/NASF-CMSWF/NUT</t>
  </si>
  <si>
    <t>IABAS/AP5.1/NASF-CMSWF/PSC</t>
  </si>
  <si>
    <t>ESTRATEGIA SAUDE FAMILIA - CMS WALDYR FRANCO</t>
  </si>
  <si>
    <t>IABAS/AP5.1/ESF-CMSWF</t>
  </si>
  <si>
    <t>IABAS/AP5.1/ESF-CMSWF/GTEC</t>
  </si>
  <si>
    <t>IABAS/AP5.1/ESF-CMSWF/GTEC/CMED</t>
  </si>
  <si>
    <t>IABAS/AP5.1/ESF-CMSWF/GTEC/ENF</t>
  </si>
  <si>
    <t>IABAS/AP5.1/ESF-CMSWF/GTEC/ODONTO</t>
  </si>
  <si>
    <t>PROGR DE SAUDE FAM - CMS BUA BOANERGES B. FONSECA</t>
  </si>
  <si>
    <t>IABAS/AP5.1/PSF-CMSBBBF</t>
  </si>
  <si>
    <t>IABAS/AP5.1/PSF-CMSBBBF/EDUCFIS</t>
  </si>
  <si>
    <t>IABAS/AP5.1/PSF-CMSBBBF/FISIO</t>
  </si>
  <si>
    <t>IABAS/AP5.1/PSF-CMSBBBF/FONO</t>
  </si>
  <si>
    <t>IABAS/AP5.1/PSF-CMSBBBF/CMED</t>
  </si>
  <si>
    <t>IABAS/AP5.1/PSF-CMSBBBF/NUT</t>
  </si>
  <si>
    <t>IABAS/AP5.1/PSF-CMSBBBF/PSC</t>
  </si>
  <si>
    <t>ESTRATEGIA SAUDE FAM CMS BUA BOANERGES B. FONSECA</t>
  </si>
  <si>
    <t>IABAS/AP5.1/ESF-CMSBBBF</t>
  </si>
  <si>
    <t>IABAS/AP5.1/ESF-CMSBBBF/GTEC</t>
  </si>
  <si>
    <t>IABAS/AP5.1/ESF-CMSBBBF/GTEC/CADM</t>
  </si>
  <si>
    <t>IABAS/AP5.1/ESF-CMSBBBF/GTEC/CMED</t>
  </si>
  <si>
    <t>IABAS/AP5.1/ESF-CMSBBBF/GTEC/ENF</t>
  </si>
  <si>
    <t>IABAS/AP5.1/ESF-CMSBBBF/GTEC/CACS</t>
  </si>
  <si>
    <t>IABAS/AP5.1/ESF-CMSBBBF/GTEC/ODONTO</t>
  </si>
  <si>
    <t>IABAS/AP5.1/ESF-CMSBBBF/GTEC/FARMA</t>
  </si>
  <si>
    <t>NUCLEO AP SAUDE FAM  CMS MANOEL GUILHERME S. FILHO</t>
  </si>
  <si>
    <t>IABAS/AP5.1/NASF-CMSMGSF</t>
  </si>
  <si>
    <t>IABAS/AP5.1/NASF-CMSMGSF/CMED</t>
  </si>
  <si>
    <t>IABAS/AP5.1/NASF-CMSMGSF/FONO</t>
  </si>
  <si>
    <t>IABAS/AP5.1/NASF-CMSMGSF/FISIO</t>
  </si>
  <si>
    <t>IABAS/AP5.1/NASF-CMSMGSF/CS</t>
  </si>
  <si>
    <t>COORDENACAO DE BIÓLOGOS</t>
  </si>
  <si>
    <t>IABAS/AP5.1/NASF-CMSMGSF/CB</t>
  </si>
  <si>
    <t>ESTRATEGIA SAUDE FAM CMS MANOEL GUILHERME S. FILHO</t>
  </si>
  <si>
    <t>IABAS/AP5.1/ESF-CMSMGSF</t>
  </si>
  <si>
    <t>IABAS/AP5.1/ESF-CMSMGSF/CMED</t>
  </si>
  <si>
    <t>IABAS/AP5.1/ESF-CMSMGSF/ENF</t>
  </si>
  <si>
    <t>IABAS/AP5.1/ESF-CMSMGSF/CACS</t>
  </si>
  <si>
    <t>IABAS/AP5.1/ESF-CMSMGSF/ODONTO</t>
  </si>
  <si>
    <t>IABAS/AP5.1/ESF-CMSMGSF/FARMA</t>
  </si>
  <si>
    <t>ESTRATEGIA DE SAUDE DA FAMILIA -CMS HENRIQUE MONAT</t>
  </si>
  <si>
    <t>IABAS/AP5.1/ESF-CMSHM</t>
  </si>
  <si>
    <t>IABAS/AP5.1/ESF-CMSHM/CMED</t>
  </si>
  <si>
    <t>IABAS/AP5.1/ESF-CMSHM/ENF</t>
  </si>
  <si>
    <t>IABAS/AP5.1/ESF-CMSHM/CACS</t>
  </si>
  <si>
    <t>IABAS/AP5.1/ESF-CMSHM/FARMA</t>
  </si>
  <si>
    <t>ESTRATEGIA DE SAUDE DA FAMILIA -CMS MASAO GOTO</t>
  </si>
  <si>
    <t>IABAS/AP5.1/ESF-CMSMG</t>
  </si>
  <si>
    <t>IABAS/AP5.1/ESF-CMSMG/CMED</t>
  </si>
  <si>
    <t>IABAS/AP5.1/ESF-CMSMG/ENF</t>
  </si>
  <si>
    <t>IABAS/AP5.1/ESF-CMSMG/CACS</t>
  </si>
  <si>
    <t>NUCLEO AP SAUDE FAM - CMS PADRE MIGUEL-VILA VINTEM</t>
  </si>
  <si>
    <t>IABAS/AP5.1/NASF-CMSPM-VVIN</t>
  </si>
  <si>
    <t>IABAS/AP5.1/NASF-CMSPM-VVIN/EDUCFIS</t>
  </si>
  <si>
    <t>IABAS/AP5.1/NASF-CMSPM-VVIN/ASOC</t>
  </si>
  <si>
    <t>IABAS/AP5.1/NASF-CMSPM-VVIN/FISIO</t>
  </si>
  <si>
    <t>IABAS/AP5.1/NASF-CMSPM-VVIN/FONO</t>
  </si>
  <si>
    <t>IABAS/AP5.1/NASF-CMSPM-VVIN/PSC</t>
  </si>
  <si>
    <t>IABAS/AP5.1/NASF-CMSPM-VVIN/TOC</t>
  </si>
  <si>
    <t>ESTRATEGIA SAUDE FAM CMS PADRE MIGUEL/VILA VINTEM</t>
  </si>
  <si>
    <t>IABAS/AP5.1/ESF-CMSPM-VVIN</t>
  </si>
  <si>
    <t>IABAS/AP5.1/ESF-CMSPM-VVIN/GTEC</t>
  </si>
  <si>
    <t>IABAS/AP5.1/ESF-CMSPM-VVIN/GTEC/CMED</t>
  </si>
  <si>
    <t>IABAS/AP5.1/ESF-CMSPM-VVIN/GTEC/ENF</t>
  </si>
  <si>
    <t>IABAS/AP5.1/ESF-CMSPM-VVIN/GTEC/CACS</t>
  </si>
  <si>
    <t>IABAS/AP5.1/ESF-CMSPM-VVIN/GTEC/ODONTO</t>
  </si>
  <si>
    <t>IABAS/AP5.1/ESF-CMSPM-VVIN/GTEC/FARMA</t>
  </si>
  <si>
    <t>NUCLEO AP SAUDE FAM  CF PADRE JOHN CRIBBIN/JD NOVO</t>
  </si>
  <si>
    <t>IABAS/AP5.1/NASF-CFPJC-JD</t>
  </si>
  <si>
    <t>IABAS/AP5.1/NASF-CFPJC-JD/EDUCFIS</t>
  </si>
  <si>
    <t>IABAS/AP5.1/NASF-CFPJC-JD/ASOC</t>
  </si>
  <si>
    <t>IABAS/AP5.1/NASF-CFPJC-JD/FISIO</t>
  </si>
  <si>
    <t>IABAS/AP5.1/NASF-CFPJC-JD/FONO</t>
  </si>
  <si>
    <t>IABAS/AP5.1/NASF-CFPJC-JD/NUT</t>
  </si>
  <si>
    <t>IABAS/AP5.1/NASF-CFPJC-JD/PSC</t>
  </si>
  <si>
    <t>ESTRATEGIA SAUDE FAM CF PADRE JOHN CRIBBIN/JD NOVO</t>
  </si>
  <si>
    <t>IABAS/AP5.1/ESF-CFPJC-JD</t>
  </si>
  <si>
    <t>IABAS/AP5.1/ESF-CFPJC-JD/GTEC</t>
  </si>
  <si>
    <t>IABAS/AP5.1/ESF-CFPJC-JD/GTEC/CADM</t>
  </si>
  <si>
    <t>IABAS/AP5.1/ESF-CFPJC-JD/GTEC/CMED</t>
  </si>
  <si>
    <t>IABAS/AP5.1/ESF-CFPJC-JD/GTEC/ENF</t>
  </si>
  <si>
    <t>IABAS/AP5.1/ESF-CFPJC-JD/GTEC/CACS</t>
  </si>
  <si>
    <t>IABAS/AP5.1/ESF-CFPJC-JD/GTEC/ODONTO</t>
  </si>
  <si>
    <t>IABAS/AP5.1/ESF-CFPJC-JD/GTEC/FARMA</t>
  </si>
  <si>
    <t>NUCLEO AP SAUDE FAM CF NILDO EIMAR ALMEIDA AGUIAR</t>
  </si>
  <si>
    <t>IABAS/AP5.1/NASF-CFNEAG</t>
  </si>
  <si>
    <t>IABAS/AP5.1/NASF-CFNEAG/EDUCFIS</t>
  </si>
  <si>
    <t>ESTRATEGIA SAUDE FAM CF NILDO EIMAR ALMEIDA AGUIAR</t>
  </si>
  <si>
    <t>IABAS/AP5.1/ESF-CFNEAG</t>
  </si>
  <si>
    <t>IABAS/AP5.1/ESF-CFNEAG/GTEC</t>
  </si>
  <si>
    <t>IABAS/AP5.1/ESF-CFNEAG/GTEC/CADM</t>
  </si>
  <si>
    <t>IABAS/AP5.1/ESF-CFNEAG/GTEC/CMED</t>
  </si>
  <si>
    <t>IABAS/AP5.1/ESF-CFNEAG/GTEC/ENF</t>
  </si>
  <si>
    <t>IABAS/AP5.1/ESF-CFNEAG/GTEC/CACS</t>
  </si>
  <si>
    <t>IABAS/AP5.1/ESF-CFNEAG/GTEC/ODONTO</t>
  </si>
  <si>
    <t>IABAS/AP5.1/ESF-CFNEAG/GTEC/FARMA</t>
  </si>
  <si>
    <t>TELECOMUNICACOES</t>
  </si>
  <si>
    <t>IABAS/AP5.1/ESF-CFNEAG/GTEC/CAB</t>
  </si>
  <si>
    <t>ESTRATEG SAUDE FAM CF MARIO DIAS ALENCAR MUCURIPE</t>
  </si>
  <si>
    <t>IABAS/AP5.1/ESF-CFMDAM</t>
  </si>
  <si>
    <t>IABAS/AP5.1/ESF-CFMDAM/GTEC</t>
  </si>
  <si>
    <t>IABAS/AP5.1/ESF-CFMDAM/GTEC/CADM</t>
  </si>
  <si>
    <t>IABAS/AP5.1/ESF-CFMDAM/GTEC/CMED</t>
  </si>
  <si>
    <t>IABAS/AP5.1/ESF-CFMDAM/GTEC/ENF</t>
  </si>
  <si>
    <t>IABAS/AP5.1/ESF-CFMDAM/GTEC/CACS</t>
  </si>
  <si>
    <t>IABAS/AP5.1/ESF-CFMDAM/GTEC/ODONTO</t>
  </si>
  <si>
    <t>IABAS/AP5.1/ESF-CFMDAM/GTEC/FARMA</t>
  </si>
  <si>
    <t>NUCLEO AP SAUDE FAM CF ANTONIO G.DA SILVA CF BATAN</t>
  </si>
  <si>
    <t>IABAS/AP5.1/NASF-CFAGS-CFB</t>
  </si>
  <si>
    <t>IABAS/AP5.1/NASF-CFAGS-CFB/FISIO</t>
  </si>
  <si>
    <t>IABAS/AP5.1/NASF-CFAGS-CFB/FONO</t>
  </si>
  <si>
    <t>IABAS/AP5.1/NASF-CFAGS-CFB/NUT</t>
  </si>
  <si>
    <t>IABAS/AP5.1/NASF-CFAGS-CFB/PSC</t>
  </si>
  <si>
    <t>ESTRATEG SAUDE FAM CF ANTONIO G. DA SILVA CF BATAN</t>
  </si>
  <si>
    <t>IABAS/AP5.1/ESF-CFAGS-CFB</t>
  </si>
  <si>
    <t>IABAS/AP5.1/ESF-CFAGS-CFB/GTEC</t>
  </si>
  <si>
    <t>ESTRATEG SAUDE FAM CF MARIA JOSE DE SOUSA BARBOSA</t>
  </si>
  <si>
    <t>IABAS/AP5.1/ESF-CFMJSB</t>
  </si>
  <si>
    <t>IABAS/AP5.1/ESF-CFMJSB/GTEC</t>
  </si>
  <si>
    <t>IABAS/AP5.1/ESF-CFMJSB/GTEC/CADM</t>
  </si>
  <si>
    <t>IABAS/AP5.1/ESF-CFMJSB/GTEC/CMED</t>
  </si>
  <si>
    <t>IABAS/AP5.1/ESF-CFMJSB/GTEC/ENF</t>
  </si>
  <si>
    <t>IABAS/AP5.1/ESF-CFMJSB/GTEC/CACS</t>
  </si>
  <si>
    <t>IABAS/AP5.1/ESF-CFMJSB/GTEC/ODONTO</t>
  </si>
  <si>
    <t>IABAS/AP5.1/ESF-CFMJSB/GTEC/FARMA</t>
  </si>
  <si>
    <t>LIDER OPERACIONAL</t>
  </si>
  <si>
    <t>IABAS/AP5.1/ESF-CFAGS-CFB/GTEC/LOPER</t>
  </si>
  <si>
    <t>IABAS/AP5.1/ESF-CFAGS-CFB/GTEC/CADM</t>
  </si>
  <si>
    <t>IABAS/AP5.1/ESF-CFAGS-CFB/GTEC/CMED</t>
  </si>
  <si>
    <t>IABAS/AP5.1/ESF-CFAGS-CFB/GTEC/ENF</t>
  </si>
  <si>
    <t>IABAS/AP5.1/ESF-CFAGS-CFB/GTEC/CACS</t>
  </si>
  <si>
    <t>IABAS/AP5.1/ESF-CFAGS-CFB/GTEC/ODONTO</t>
  </si>
  <si>
    <t>IABAS/AP5.1/ESF-CFAGS-CFB/GTEC/FARMA</t>
  </si>
  <si>
    <t>ESTRATEGIA SAUDE FAMILIA - CF FAIM JOSE PEDRO</t>
  </si>
  <si>
    <t>IABAS/AP5.1/ESF-CFFJP</t>
  </si>
  <si>
    <t>IABAS/AP5.1/ESF-CFFJP/GTEC</t>
  </si>
  <si>
    <t>IABAS/AP5.1/ESF-CFFJP/GTEC/CADM</t>
  </si>
  <si>
    <t>IABAS/AP5.1/ESF-CFFJP/GTEC/CMED</t>
  </si>
  <si>
    <t>IABAS/AP5.1/ESF-CFFJP/GTEC/CENF</t>
  </si>
  <si>
    <t>IABAS/AP5.1/ESF-CFFJP/GTEC/CACS</t>
  </si>
  <si>
    <t>IABAS/AP5.1/ESF-CFFJP/GTEC/ODONTO</t>
  </si>
  <si>
    <t>IABAS/AP5.1/ESF-CFFJP/GTEC/FARMA</t>
  </si>
  <si>
    <t>IABAS/AP5.1/ESF-CFFJP/GTEC/INF</t>
  </si>
  <si>
    <t>AGENTE SOCIAL</t>
  </si>
  <si>
    <t>IABAS/AP5.1/ESF-CFFJP/GTEC/AGS</t>
  </si>
  <si>
    <t>NUCLEO APOIO SAUDE FAM - CF FAIM JOSE PEDRO</t>
  </si>
  <si>
    <t>IABAS/AP5.1/NASF-CFFJP</t>
  </si>
  <si>
    <t>IABAS/AP5.1/NASF-CFFJP/ASOC</t>
  </si>
  <si>
    <t>IABAS/AP5.1/NASF-CFFJP/TOC</t>
  </si>
  <si>
    <t>IABAS/AP5.1/NASF-CFFJP/PSC</t>
  </si>
  <si>
    <t>NUCLEO AP SAUDE FAM CF MARIA JOSE DE SOUSA BARBOSA</t>
  </si>
  <si>
    <t>IABAS/AP5.1/NASF-CFMJSB</t>
  </si>
  <si>
    <t>IABAS/AP5.1/NASF-CFMJSB/EDUCFIS</t>
  </si>
  <si>
    <t>IABAS/AP5.1/NASF-CFMJSB/ASOC</t>
  </si>
  <si>
    <t>IABAS/AP5.1/NASF-CFMJSB/CMED</t>
  </si>
  <si>
    <t>IABAS/AP5.1/NASF-CFMJSB/FISIO</t>
  </si>
  <si>
    <t>IABAS/AP5.1/NASF-CFMJSB/FONO</t>
  </si>
  <si>
    <t>IABAS/AP5.1/NASF-CFMJSB/TOC</t>
  </si>
  <si>
    <t>ESTRATEGIA SAUDE FAM CF SANDRA REGINA S. DE SOUZA</t>
  </si>
  <si>
    <t>IABAS/AP5.1/ESF-CFSRSS</t>
  </si>
  <si>
    <t>IABAS/AP5.1/ESF-CFSRSS/GTEC</t>
  </si>
  <si>
    <t>IABAS/AP5.1/ESF-CFSRSS/CADM</t>
  </si>
  <si>
    <t>IABAS/AP5.1/ESF-CFSRSS/CMED</t>
  </si>
  <si>
    <t>IABAS/AP5.1/ESF-CFSRSS/ENF</t>
  </si>
  <si>
    <t>IABAS/AP5.1/ESF-CFSRSS/CACS</t>
  </si>
  <si>
    <t>IABAS/AP5.1/ESF-CFSRSS/ODONTO</t>
  </si>
  <si>
    <t>IABAS/AP5.1/ESF-CFSRSS/FARMA</t>
  </si>
  <si>
    <t>ESTRATEGIA SAUDE FAMILIA - CF WILSON MELLO SANTOS</t>
  </si>
  <si>
    <t>IABAS/AP5.1/ESF-CFWMS</t>
  </si>
  <si>
    <t>IABAS/AP5.1/ESF-CFWMS/GTEC</t>
  </si>
  <si>
    <t>IABAS/AP5.1/ESF-CFWMS/GTEC/CADM</t>
  </si>
  <si>
    <t>IABAS/AP5.1/ESF-CFWMS/GTEC/CMED</t>
  </si>
  <si>
    <t>IABAS/AP5.1/ESF-CFWMS/GTEC/ENF</t>
  </si>
  <si>
    <t>IABAS/AP5.1/ESF-CFWMS/GTEC/CACS</t>
  </si>
  <si>
    <t>IABAS/AP5.1/ESF-CFWMS/GTEC/ODONTO</t>
  </si>
  <si>
    <t>IABAS/AP5.1/ESF-CFWMS/GTEC/FARMA</t>
  </si>
  <si>
    <t>NUCLEO APOIO SAUDE FAM - CF WILSON MELLO SANTOS</t>
  </si>
  <si>
    <t>IABAS/AP5.1/NASF-CFWMS</t>
  </si>
  <si>
    <t>IABAS/AP5.1/NASF-CFWMS/EDUCFIS</t>
  </si>
  <si>
    <t>IABAS/AP5.1/NASF-CFWMS/ASOC</t>
  </si>
  <si>
    <t>IABAS/AP5.1/NASF-CFWMS/FISIO</t>
  </si>
  <si>
    <t>IABAS/AP5.1/NASF-CFWMS/CMED</t>
  </si>
  <si>
    <t>IABAS/AP5.1/NASF-CFWMS/NUT</t>
  </si>
  <si>
    <t>IABAS/AP5.1/NASF-CFWMS/PSC</t>
  </si>
  <si>
    <t>PROGR DE SAUDE DA FAM - CAPS NEUZA SANTOS SOUZA</t>
  </si>
  <si>
    <t>IABAS/AP5.1/PADI51CAPSNEUZA</t>
  </si>
  <si>
    <t>IABAS/AP5.1/PADI51CAPSNEUZA/GTEC</t>
  </si>
  <si>
    <t>IABAS/AP5.1/PADI51CAPSNEUZA/GTEC/CADM</t>
  </si>
  <si>
    <t>IABAS/AP5.1/PADI51CAPSNEUZA/GTEC/CMED</t>
  </si>
  <si>
    <t>IABAS/AP5.1/PADI51CAPSNEUZA/GTEC/ENF</t>
  </si>
  <si>
    <t>IABAS/AP5.1/PADI51CAPSNEUZA/GTEC/FARMA</t>
  </si>
  <si>
    <t>IABAS/AP5.1/PADI51CAPSNEUZA/GTEC/NUT</t>
  </si>
  <si>
    <t>IABAS/AP5.1/PADI51CAPSNEUZA/GTEC/PSC</t>
  </si>
  <si>
    <t>IABAS/AP5.1/PADI51CAPSNEUZA/GTEC/TOC</t>
  </si>
  <si>
    <t>IABAS/AP5.1/PADI51CAPSNEUZA/GTEC/CAPOIO</t>
  </si>
  <si>
    <t>IABAS/AP5.1/PADI51CAPSNEUZA/GTEC/ASSES</t>
  </si>
  <si>
    <t>IABAS/AP5.1/PADI51CAPSNEUZA/GTEC/CAS</t>
  </si>
  <si>
    <t>ESTRATEGIA SAUDE FAM- CF ROGERIO PINTO DA MOTA</t>
  </si>
  <si>
    <t>IABAS/AP5.1/ESF-CFRPM</t>
  </si>
  <si>
    <t>IABAS/AP5.1/ESF-CFRPM/GTEC</t>
  </si>
  <si>
    <t>IABAS/AP5.1/ESF-CFRPM/GTEC/CADM</t>
  </si>
  <si>
    <t>IABAS/AP5.1/ESF-CFRPM/GTEC/CMED</t>
  </si>
  <si>
    <t>IABAS/AP5.1/ESF-CFRPM/GTEC/ENF</t>
  </si>
  <si>
    <t>IABAS/AP5.1/ESF-CFRPM/GTEC/CACS</t>
  </si>
  <si>
    <t>IABAS/AP5.1/ESF-CFRPM/GTEC/ODONTO</t>
  </si>
  <si>
    <t>IABAS/AP5.1/ESF-CFRPM/GTEC/FARMA</t>
  </si>
  <si>
    <t>ESTRATEGIA SAUDE FAM - CF ROMULO CARLOS TEIXEIRA</t>
  </si>
  <si>
    <t>IABAS/AP5.1/ESF-CFRCT</t>
  </si>
  <si>
    <t>IABAS/AP5.1/ESF-CFRCT/GTEC</t>
  </si>
  <si>
    <t>IABAS/AP5.1/ESF-CFRCT/GTEC/CADM</t>
  </si>
  <si>
    <t>IABAS/AP5.1/ESF-CFRCT/GTEC/CMED</t>
  </si>
  <si>
    <t>IABAS/AP5.1/ESF-CFRCT/GTEC/ENF</t>
  </si>
  <si>
    <t>IABAS/AP5.1/ESF-CFRCT/GTEC/CACS</t>
  </si>
  <si>
    <t>IABAS/AP5.1/ESF-CFRCT/GTEC/ODONTO</t>
  </si>
  <si>
    <t>IABAS/AP5.1/ESF-CFRCT/GTEC/FARMA</t>
  </si>
  <si>
    <t>UNIDADE DE PRONTO ATENDIMENTO -  VILA KENNEDY</t>
  </si>
  <si>
    <t>IABAS/AP5.1/UPA-VK</t>
  </si>
  <si>
    <t>IABAS/AP5.1/UPA-VK/GTEC</t>
  </si>
  <si>
    <t>GERENCIA DO CORPO MEDICO</t>
  </si>
  <si>
    <t>IABAS/AP5.1/UPA-VK/GTEC/GMED</t>
  </si>
  <si>
    <t>IABAS/AP5.1/UPA-VK/GTEC/ALMOX</t>
  </si>
  <si>
    <t>IABAS/AP5.1/UPA-VK/GTEC/ENF</t>
  </si>
  <si>
    <t>IABAS/AP5.1/UPA-VK/GTEC/REC</t>
  </si>
  <si>
    <t>IABAS/AP5.1/UPA-VK/GTEC/CADM</t>
  </si>
  <si>
    <t>IABAS/AP5.1/UPA-VK/GTEC/CMED</t>
  </si>
  <si>
    <t>IABAS/AP5.1/UPA-VK/GTEC/ODONTO</t>
  </si>
  <si>
    <t>IABAS/AP5.1/UPA-VK/GTEC/ASOC</t>
  </si>
  <si>
    <t>IABAS/AP5.1/UPA-VK/GTEC/MANU</t>
  </si>
  <si>
    <t>IABAS/AP5.1/UPA-VK/GTEC/FARMA</t>
  </si>
  <si>
    <t>IABAS/AP5.1/UPA-VK/GTEC/MAQ</t>
  </si>
  <si>
    <t>IABAS/AP5.1/UPA-VK/GTEC/RADIO</t>
  </si>
  <si>
    <t>IABAS/AP5.1/UPA-VK/GTEC/TI</t>
  </si>
  <si>
    <t>AREA DE PLANEJAMENTO 5.2</t>
  </si>
  <si>
    <t>IABAS/AP5.2</t>
  </si>
  <si>
    <t>ESTRATEGIA SAUDE FAMI - CF DALMIR DE ABREU SALGADO</t>
  </si>
  <si>
    <t>IABAS/AP5.2/ESF-CFDAS</t>
  </si>
  <si>
    <t>IABAS/AP5.2/ESF-CFDAS/GTEC</t>
  </si>
  <si>
    <t>IABAS/AP5.2/ESF-CFDAS/GTEC/CADM</t>
  </si>
  <si>
    <t>IABAS/AP5.2/ESF-CFDAS/GTEC/CMED</t>
  </si>
  <si>
    <t>IABAS/AP5.2/ESF-CFDAS/GTEC/ENF</t>
  </si>
  <si>
    <t>IABAS/AP5.2/ESF-CFDAS/GTEC/CACS</t>
  </si>
  <si>
    <t>IABAS/AP5.2/ESF-CFDAS/GTEC/ODONTO</t>
  </si>
  <si>
    <t>IABAS/AP5.2/ESF-CFDAS/GTEC/FARMA</t>
  </si>
  <si>
    <t>IABAS/AP5.2/ESF-CFDAS/GTEC/ALMOX</t>
  </si>
  <si>
    <t>NUCLEO APOIO SAUDE FAM - CF DAVID CAPISTRANO FILHO</t>
  </si>
  <si>
    <t>IABAS/AP5.2/NASF-CFDAS</t>
  </si>
  <si>
    <t>IABAS/AP5.2/NASF-CFDAS/EDUCFIS</t>
  </si>
  <si>
    <t>IABAS/AP5.2/NASF-CFDAS/CMED</t>
  </si>
  <si>
    <t>IABAS/AP5.2/NASF-CFDAS/FISIO</t>
  </si>
  <si>
    <t>IABAS/AP5.2/NASF-CFDAS/PSC</t>
  </si>
  <si>
    <t>IABAS/AP5.2/NASF-CFDAS/CS</t>
  </si>
  <si>
    <t>IABAS/AP5.2/NASF-CFDAS/CAPOIO</t>
  </si>
  <si>
    <t>ESTRATEGIA SAUDE FAMILIA-CF DAVID CAPISTRANO FILHO</t>
  </si>
  <si>
    <t>IABAS/AP5.2/ESF-CFDCF</t>
  </si>
  <si>
    <t>IABAS/AP5.2/PADI52CFDAVIDCAPISFIESF/GTEC</t>
  </si>
  <si>
    <t>IABAS/AP5.2/ESF-CFDCF/GTEC/CADM</t>
  </si>
  <si>
    <t>IABAS/AP5.2/ESF-CFDCF/GTEC/CMED</t>
  </si>
  <si>
    <t>IABAS/AP5.2/ESF-CFDCF/GTEC/ENF</t>
  </si>
  <si>
    <t>IABAS/AP5.2/ESF-CFDCF/GTEC/CACS</t>
  </si>
  <si>
    <t>IABAS/AP5.2/ESF-CFDCF/GTEC/ODONTO</t>
  </si>
  <si>
    <t>IABAS/AP5.2/ESF-CFDCF/GTEC/FARMA</t>
  </si>
  <si>
    <t>IABAS/AP5.2/ESF-CFDCF/GTEC/ALMOX</t>
  </si>
  <si>
    <t>IABAS/AP5.2/ESF-CFDCF/GTEC/TI</t>
  </si>
  <si>
    <t>ESTRATEGIA SAUDE FAMILIA - CMS MAIA BITTENCOURT</t>
  </si>
  <si>
    <t>IABAS/AP5.2/ESF-CMSMB</t>
  </si>
  <si>
    <t>IABAS/AP5.2/ESF-CMSMB/GTEC</t>
  </si>
  <si>
    <t>IABAS/AP5.2/ESF-CMSMB/GTEC/CADM</t>
  </si>
  <si>
    <t>IABAS/AP5.2/ESF-CMSMB/GTEC/CMED</t>
  </si>
  <si>
    <t>IABAS/AP5.2/ESF-CMSMB/GTEC/ENF</t>
  </si>
  <si>
    <t>IABAS/AP5.2/ESF-CMSMB/GTEC/CACS</t>
  </si>
  <si>
    <t>IABAS/AP5.2/ESF-CMSMB/GTEC/ODONTO</t>
  </si>
  <si>
    <t>IABAS/AP5.2/ESF-CMSMB/GTEC/FARMA</t>
  </si>
  <si>
    <t>ESTRATEGIA SAUDE FAM CF ALKINDAR S. PEREIRA FILHO</t>
  </si>
  <si>
    <t>IABAS/AP5.2/ESF-CFASPF</t>
  </si>
  <si>
    <t>IABAS/AP5.2/ESF-CFASPF/GTEC</t>
  </si>
  <si>
    <t>IABAS/AP5.2/ESF-CFASPF/GTEC/CADM</t>
  </si>
  <si>
    <t>IABAS/AP5.2/ESF-CFASPF/GTEC/CMED</t>
  </si>
  <si>
    <t>IABAS/AP5.2/ESF-CFASPF/GTEC/ENF</t>
  </si>
  <si>
    <t>IABAS/AP5.2/ESF-CFASPF/GTEC/CACS</t>
  </si>
  <si>
    <t>IABAS/AP5.2/ESF-CFASPF/GTEC/ODONTO</t>
  </si>
  <si>
    <t>IABAS/AP5.2/ESF-CFASPF/GTEC/FARMA</t>
  </si>
  <si>
    <t>IABAS/AP5.2/ESF-CFASPF/GTEC/TI</t>
  </si>
  <si>
    <t>PROGRAMA DE SAUDE DA FAMILIA - GESTAO TEIAS (ADM)</t>
  </si>
  <si>
    <t>IABAS/AP5.2/PSF-GTADM</t>
  </si>
  <si>
    <t>IABAS/AP5.2/PSF-GTADM/GERCT</t>
  </si>
  <si>
    <t>IABAS/AP5.2/PSF-GTADM/STEC</t>
  </si>
  <si>
    <t>IABAS/AP5.2/PSF-GTADM/CAPOIO</t>
  </si>
  <si>
    <t>IABAS/AP5.2/PSF-GTADM/CFIN</t>
  </si>
  <si>
    <t>IABAS/AP5.2/PSF-GTADM/PCT</t>
  </si>
  <si>
    <t>IABAS/AP5.2/PSF-GTADM/RH</t>
  </si>
  <si>
    <t>IABAS/AP5.2/PSF-GTADM/CADM</t>
  </si>
  <si>
    <t>IABAS/AP5.2/PSF-GTADM/ST</t>
  </si>
  <si>
    <t>IABAS/AP5.2/PSF-GTADM/MANUTPRED</t>
  </si>
  <si>
    <t>NUCLEO AP SAUDE FAM CF JOSE DE PAULA LOPES PONTES</t>
  </si>
  <si>
    <t>IABAS/AP5.2/NASF-CFJPLP</t>
  </si>
  <si>
    <t>IABAS/AP5.2/NASF-CFJPLP/EDUCFIS</t>
  </si>
  <si>
    <t>IABAS/AP5.2/NASF-CFJPLP/CMED</t>
  </si>
  <si>
    <t>IABAS/AP5.2/NASF-CFJPLP/FISIO</t>
  </si>
  <si>
    <t>IABAS/AP5.2/NASF-CFJPLP/FONO</t>
  </si>
  <si>
    <t>IABAS/AP5.2/NASF-CFJPLP/NUT</t>
  </si>
  <si>
    <t>IABAS/AP5.2/NASF-CFJPLP/PSC</t>
  </si>
  <si>
    <t>IABAS/AP5.2/NASF-CFJPLP/TOC</t>
  </si>
  <si>
    <t>PROGRAMA DE SAUDE DA FAMILIA - GESTAO CAP</t>
  </si>
  <si>
    <t>IABAS/AP5.2/PSF-GTADMCAP</t>
  </si>
  <si>
    <t>IABAS/AP5.2/PSF-GTADMCAP/CAPOIO</t>
  </si>
  <si>
    <t>IABAS/AP5.2/PSF-GTADMCAP/ASSES</t>
  </si>
  <si>
    <t>IABAS/AP5.2/PSF-GTADMCAP/CADM</t>
  </si>
  <si>
    <t>IABAS/AP5.2/PSF-GTADMCAP/CASSIS</t>
  </si>
  <si>
    <t>ESTRATEGIA SAUDE FAM CF JOSE DE PAULA LOPES PONTES</t>
  </si>
  <si>
    <t>IABAS/AP5.2/ESF-CFJPLP</t>
  </si>
  <si>
    <t>IABAS/AP5.2/ESF-CFJPLP/GTEC</t>
  </si>
  <si>
    <t>IABAS/AP5.2/ESF-CFJPLP/GTEC/CADM</t>
  </si>
  <si>
    <t>IABAS/AP5.2/ESF-CFJPLP/GTEC/CMED</t>
  </si>
  <si>
    <t>IABAS/AP5.2/ESF-CFJPLP/GTEC/ENF</t>
  </si>
  <si>
    <t>IABAS/AP5.2/ESF-CFJPLP/GTEC/CACS</t>
  </si>
  <si>
    <t>IABAS/AP5.2/ESF-CFJPLP/GTEC/ODONTO</t>
  </si>
  <si>
    <t>IABAS/AP5.2/ESF-CFJPLP/GTEC/FARMA</t>
  </si>
  <si>
    <t>ESTRATEGIA SAUDE FAMILIA - CMS ADAO PEREIRA NUNES</t>
  </si>
  <si>
    <t>IABAS/AP5.2/ESF-CMDAPN</t>
  </si>
  <si>
    <t>IABAS/AP5.2/ESF-CMDAPN/GTEC</t>
  </si>
  <si>
    <t>IABAS/AP5.2/ESF-CMDAPN/GTEC/CADM</t>
  </si>
  <si>
    <t>IABAS/AP5.2/ESF-CMDAPN/GTEC/CMED</t>
  </si>
  <si>
    <t>IABAS/AP5.2/ESF-CMDAPN/GTEC/ENF</t>
  </si>
  <si>
    <t>IABAS/AP5.2/ESF-CMDAPN/GTEC/CACS</t>
  </si>
  <si>
    <t>IABAS/AP5.2/ESF-CMDAPN/GTEC/ODONTO</t>
  </si>
  <si>
    <t>IABAS/AP5.2/ESF-CMDAPN/GTEC/FARMA</t>
  </si>
  <si>
    <t>ESTRATEGIA SAUDE FAM CF HANS JURGEN FERN. DOHMAN</t>
  </si>
  <si>
    <t>IABAS/AP5.2/ESF-CFHJFD</t>
  </si>
  <si>
    <t>IABAS/AP5.2/ESF-CFHJFD/GTEC</t>
  </si>
  <si>
    <t>IABAS/AP5.2/ESF-CFHJFD/GTEC/CADM</t>
  </si>
  <si>
    <t>IABAS/AP5.2/ESF-CFHJFD/GTEC/CMED</t>
  </si>
  <si>
    <t>IABAS/AP5.2/ESF-CFHJFD/GTEC/ENF</t>
  </si>
  <si>
    <t>IABAS/AP5.2/ESF-CFHJFD/GTEC/CACS</t>
  </si>
  <si>
    <t>IABAS/AP5.2/ESF-CFHJFD/GTEC/ODONTO</t>
  </si>
  <si>
    <t>IABAS/AP5.2/ESF-CFHJFD/GTEC/FARMA</t>
  </si>
  <si>
    <t>NUCLEO APOIO SAUDE FAM - CMS RAUL BARROSO</t>
  </si>
  <si>
    <t>IABAS/AP5.2/NASF-CMSRB</t>
  </si>
  <si>
    <t>IABAS/AP5.2/NASF-CMSRB/ASOC</t>
  </si>
  <si>
    <t>IABAS/AP5.2/NASF-CMSRB/CMED</t>
  </si>
  <si>
    <t>IABAS/AP5.2/NASF-CMSRB/PSC</t>
  </si>
  <si>
    <t>IABAS/AP5.2/NASF-CMSRB/EDUCFIS</t>
  </si>
  <si>
    <t>ESTRATEGIA DE SAUDE DA FAMILIA - CF ROGERIO ROCCO</t>
  </si>
  <si>
    <t>IABAS/AP5.2/ESF-CFRR</t>
  </si>
  <si>
    <t>IABAS/AP5.2/ESF-CFRR/GTEC</t>
  </si>
  <si>
    <t>IABAS/AP5.2/ESF-CFRR/GTEC/CADM</t>
  </si>
  <si>
    <t>IABAS/AP5.2/ESF-CFRR/GTEC/CMED</t>
  </si>
  <si>
    <t>IABAS/AP5.2/ESF-CFRR/GTEC/ENF</t>
  </si>
  <si>
    <t>IABAS/AP5.2/ESF-CFRR/GTEC/CACS</t>
  </si>
  <si>
    <t>IABAS/AP5.2/ESF-CFRR/GTEC/ODONTO</t>
  </si>
  <si>
    <t>IABAS/AP5.2/ESF-CFRR/GTEC/FARMA</t>
  </si>
  <si>
    <t>ESTRATEGIA DE SAUDE DA FAMILIA -CMS RAUL BARROSO</t>
  </si>
  <si>
    <t>IABAS/AP5.2/ESF-CMSRB</t>
  </si>
  <si>
    <t>IABAS/AP5.2/ESF-CMSRB/GTEC</t>
  </si>
  <si>
    <t>IABAS/AP5.2/ESF-CMSRB/GTEC/CADM</t>
  </si>
  <si>
    <t>IABAS/AP5.2/ESF-CMSRB/GTEC/CMED</t>
  </si>
  <si>
    <t>IABAS/AP5.2/ESF-CMSRB/GTEC/ENF</t>
  </si>
  <si>
    <t>IABAS/AP5.2/ESF-CMSRB/GTEC/CACS</t>
  </si>
  <si>
    <t>IABAS/AP5.2/ESF-CMSRB/GTEC/ODONTO</t>
  </si>
  <si>
    <t>IABAS/AP5.2/ESF-CMSRB/GTEC/FARMA</t>
  </si>
  <si>
    <t>NUCLEO APOIO SAUDE FAM - CMS MARIO RODRIGUES CID</t>
  </si>
  <si>
    <t>IABAS/AP5.2/NASF-CMSRC</t>
  </si>
  <si>
    <t>IABAS/AP5.2/NASF-CMSRC/EDUCFIS</t>
  </si>
  <si>
    <t>IABAS/AP5.2/NASF-CMSRC/FISIO</t>
  </si>
  <si>
    <t>IABAS/AP5.2/NASF-CMSRC/CMED</t>
  </si>
  <si>
    <t>IABAS/AP5.2/NASF-CMSRC/PSC</t>
  </si>
  <si>
    <t>ESTRATEGIA SAUDE FAMILIA - CMS MARIO RODRIGUES CID</t>
  </si>
  <si>
    <t>IABAS/AP5.2/ESF-CMSMRC</t>
  </si>
  <si>
    <t>IABAS/AP5.2/ESF-CMSMRC/GTEC</t>
  </si>
  <si>
    <t>IABAS/AP5.2/ESF-CMSMRC/CMED</t>
  </si>
  <si>
    <t>IABAS/AP5.2/ESF-CMSMRC/ENF</t>
  </si>
  <si>
    <t>IABAS/AP5.2/ESF-CMSMRC/CACS</t>
  </si>
  <si>
    <t>IABAS/AP5.2/ESF-CMSMRC/ODONTO</t>
  </si>
  <si>
    <t>IABAS/AP5.2/ESF-CMSMRC/FARMA</t>
  </si>
  <si>
    <t>ESTRATEGIA SAUDE FAM CMS WOODROW PIMENTEL PANTOJA</t>
  </si>
  <si>
    <t>IABAS/AP5.2/ESF-CMSWPP</t>
  </si>
  <si>
    <t>IABAS/AP5.2/ESF-CMSWPP/CADM</t>
  </si>
  <si>
    <t>IABAS/AP5.2/ESF-CMSWPP/CMED</t>
  </si>
  <si>
    <t>IABAS/AP5.2/ESF-CMSWPP/ENF</t>
  </si>
  <si>
    <t>IABAS/AP5.2/ESF-CMSWPP/CACS</t>
  </si>
  <si>
    <t>IABAS/AP5.2/ESF-CMSWPP/ODONTO</t>
  </si>
  <si>
    <t>IABAS/AP5.2/ESF-CMSWPP/FARMA</t>
  </si>
  <si>
    <t>ESTRATEGIA DE SAUDE DA FAMILIA -CMS AGUIAR TORRES</t>
  </si>
  <si>
    <t>IABAS/AP5.2/ESF-CMSAT</t>
  </si>
  <si>
    <t>IABAS/AP5.2/ESF-CMSAT/GTEC/</t>
  </si>
  <si>
    <t>IABAS/AP5.2/ESF-CMSAT/GTEC/CADM</t>
  </si>
  <si>
    <t>IABAS/AP5.2/ESF-CMSAT/GTEC/CMED</t>
  </si>
  <si>
    <t>IABAS/AP5.2/ESF-CMSAT/GTEC/ENF</t>
  </si>
  <si>
    <t>IABAS/AP5.2/ESF-CMSAT/GTEC/CACS</t>
  </si>
  <si>
    <t>IABAS/AP5.2/ESF-CMSAT/GTEC/ODONTO</t>
  </si>
  <si>
    <t>IABAS/AP5.2/ESF-CMSAT/GTEC/FARMA</t>
  </si>
  <si>
    <t>ESTRATEGIA DE SAUDE DA FAMILIA -CF ANA GONZAGA</t>
  </si>
  <si>
    <t>IABAS/AP5.2/ESF-CFAG</t>
  </si>
  <si>
    <t>IABAS/AP5.2/ESF-CFAG/GTEC</t>
  </si>
  <si>
    <t>IABAS/AP5.2/ESF-CFAG/GTEC/CADM</t>
  </si>
  <si>
    <t>IABAS/AP5.2/ESF-CFAG/GTEC/CMED</t>
  </si>
  <si>
    <t>IABAS/AP5.2/ESF-CFAG/GTEC/ENF</t>
  </si>
  <si>
    <t>IABAS/AP5.2/ESF-CFAG/GTEC/CACS</t>
  </si>
  <si>
    <t>IABAS/AP5.2/ESF-CFAG/GTEC/ODONTO</t>
  </si>
  <si>
    <t>IABAS/AP5.2/ESF-CFAG/GTEC/FARMA</t>
  </si>
  <si>
    <t>ESTRATEGIA DE SAUDE DA FAMILIA -CMS MOURAO FILHO</t>
  </si>
  <si>
    <t>IABAS/AP5.2/ESF-CMSMF</t>
  </si>
  <si>
    <t>IABAS/AP5.2/ESF-CMSMF/GTEC</t>
  </si>
  <si>
    <t>IABAS/AP5.2/ESF-CMSMF/GTEC/CADM</t>
  </si>
  <si>
    <t>IABAS/AP5.2/ESF-CMSMF/GTEC/CMED</t>
  </si>
  <si>
    <t>IABAS/AP5.2/ESF-CMSMF/GTEC/ENF</t>
  </si>
  <si>
    <t>IABAS/AP5.2/ESF-CMSMF/GTEC/CACS</t>
  </si>
  <si>
    <t>IABAS/AP5.2/ESF-CMSMF/GTEC/ODONTO</t>
  </si>
  <si>
    <t>IABAS/AP5.2/ESF-CMSMF/GTEC/FARMA</t>
  </si>
  <si>
    <t>NUCLEO APOIO SAUDE FAM - CMS PEDRO NAVA-</t>
  </si>
  <si>
    <t>IABAS/AP5.2/NASF-CMSPV</t>
  </si>
  <si>
    <t>IABAS/AP5.2/NASF-CMSPV/EDUCFIS</t>
  </si>
  <si>
    <t>IABAS/AP5.2/NASF-CMSPV/CMED</t>
  </si>
  <si>
    <t>IABAS/AP5.2/NASF-CMSPV/NUT</t>
  </si>
  <si>
    <t>ESTRATEGIA DE SAUDE DA FAMILIA -CMS PEDRO NAVA</t>
  </si>
  <si>
    <t>IABAS/AP5.2/ESF-CMSPV</t>
  </si>
  <si>
    <t>IABAS/AP5.2/ESF-CMSPV/CADM</t>
  </si>
  <si>
    <t>IABAS/AP5.2/ESF-CMSPV/CMED</t>
  </si>
  <si>
    <t>IABAS/AP5.2/ESF-CMSPV/ENF</t>
  </si>
  <si>
    <t>IABAS/AP5.2/ESF-CMSPV/CACS</t>
  </si>
  <si>
    <t>IABAS/AP5.2/ESF-CMSPV/ODONTO</t>
  </si>
  <si>
    <t>IABAS/AP5.2/ESF-CMSPV/FARMA</t>
  </si>
  <si>
    <t>NUCLEO APOIO SAUDE FAM  CMS EDGARD MAGALHAES GOMES</t>
  </si>
  <si>
    <t>IABAS/AP5.2/NASF-CMSEMG</t>
  </si>
  <si>
    <t>IABAS/AP5.2/NASF-CMSEMG/EDUCFIS</t>
  </si>
  <si>
    <t>IABAS/AP5.2/NASF-CMSEMG/FISIO</t>
  </si>
  <si>
    <t>IABAS/AP5.2/NASF-CMSEMG/FONO</t>
  </si>
  <si>
    <t>IABAS/AP5.2/NASF-CMSEMG/CMED</t>
  </si>
  <si>
    <t>IABAS/AP5.2/NASF-CMSEMG/NUT</t>
  </si>
  <si>
    <t>IABAS/AP5.2/NASF-CMSEMG/PSC</t>
  </si>
  <si>
    <t>ESF CMS EDGARD MAGALHAES GOMES</t>
  </si>
  <si>
    <t>IABAS/AP5.2/ESF-CMSEMG</t>
  </si>
  <si>
    <t>IABAS/AP5.2/ESF-CMSEMG/GTEC</t>
  </si>
  <si>
    <t>IABAS/AP5.2/ESF-CMSEMG/GTEC/CADM</t>
  </si>
  <si>
    <t>IABAS/AP5.2/ESF-CMSEMG/GTEC/CMED</t>
  </si>
  <si>
    <t>IABAS/AP5.2/ESF-CMSEMG/GTEC/ENF</t>
  </si>
  <si>
    <t>IABAS/AP5.2/ESF-CMSEMG/GTEC/CACS</t>
  </si>
  <si>
    <t>IABAS/AP5.2/ESF-CMSEMG/GTEC/ODONTO</t>
  </si>
  <si>
    <t>IABAS/AP5.2/ESF-CMSEMG/GTEC/FARMA</t>
  </si>
  <si>
    <t>IABAS/AP5.2/ESF-CMSEMG/GTEC/ALMOX</t>
  </si>
  <si>
    <t>NUCLEO APOIO SAUDE FAM - CMS MANOEL DE ABREU</t>
  </si>
  <si>
    <t>IABAS/AP5.2/NASF-CMSMAB</t>
  </si>
  <si>
    <t>IABAS/AP5.2/NASF-CMSMAB/EDUCFIS</t>
  </si>
  <si>
    <t>IABAS/AP5.2/NASF-CMSMAB/CMED</t>
  </si>
  <si>
    <t>IABAS/AP5.2/NASF-CMSMAB/NUT</t>
  </si>
  <si>
    <t>IABAS/AP5.2/NASF-CMSMAB/PSC</t>
  </si>
  <si>
    <t>IABAS/AP5.2/NASF-CMSMAB/TOC</t>
  </si>
  <si>
    <t>ESF CMS MANOEL DE ABREU</t>
  </si>
  <si>
    <t>IABAS/AP5.2/ESF-CMSMAB</t>
  </si>
  <si>
    <t>IABAS/AP5.2/ESF-CMSMAB/GTEC</t>
  </si>
  <si>
    <t>IABAS/AP5.2/ESF-CMSMAB/GTEC/CADM</t>
  </si>
  <si>
    <t>IABAS/AP5.2/ESF-CMSMAB/GTEC/CMED</t>
  </si>
  <si>
    <t>IABAS/AP5.2/ESF-CMSMAB/GTEC/ENF</t>
  </si>
  <si>
    <t>IABAS/AP5.2/ESF-CMSMAB/GTEC/CACS</t>
  </si>
  <si>
    <t>IABAS/AP5.2/ESF-CMSMAB/GTEC/ODONTO</t>
  </si>
  <si>
    <t>IABAS/AP5.2/ESF-CMSMAB/GTEC/FARMA</t>
  </si>
  <si>
    <t>ESTRATEGIA DE SAUDE DA FAMILIA - CMS VILA DO CEU</t>
  </si>
  <si>
    <t>IABAS/AP5.2/ESF-CMSVC</t>
  </si>
  <si>
    <t>IABAS/AP5.2/ESF-CMSVC/GTEC</t>
  </si>
  <si>
    <t>IABAS/AP5.2/ESF-CMSVC/GTEC/CADM</t>
  </si>
  <si>
    <t>IABAS/AP5.2/ESF-CMSVC/GTEC/CMED</t>
  </si>
  <si>
    <t>IABAS/AP5.2/ESF-CMSVC/GTEC/ENF</t>
  </si>
  <si>
    <t>IABAS/AP5.2/ESF-CMSVC/GTEC/CACS</t>
  </si>
  <si>
    <t>IABAS/AP5.2/ESF-CMSVC/GTEC/ODONTO</t>
  </si>
  <si>
    <t>IABAS/AP5.2/ESF-CMSVC/GTEC/FARMA</t>
  </si>
  <si>
    <t>ESTRATEGIA DE SAUDE DA FAMILIA-CMS OSWALDO VILELLA</t>
  </si>
  <si>
    <t>IABAS/AP5.2/ESF-CMSOV</t>
  </si>
  <si>
    <t>IABAS/AP5.2/ESF-CMSOV/CMED</t>
  </si>
  <si>
    <t>IABAS/AP5.2/ESF-CMSOV/ENF</t>
  </si>
  <si>
    <t>IABAS/AP5.2/ESF-CMSOV/CACS</t>
  </si>
  <si>
    <t>IABAS/AP5.2/ESF-CMSOV/ODONTO</t>
  </si>
  <si>
    <t>IABAS/AP5.2/ESF-CMSOV/FARMA</t>
  </si>
  <si>
    <t>NUCLEO APOIO SAUDE FAM - CMS ALVIMAR DE CARVALHO</t>
  </si>
  <si>
    <t>IABAS/AP5.2/NASF-CMSAC</t>
  </si>
  <si>
    <t>IABAS/AP5.2/NASF-CMSAC/EDUCFIS</t>
  </si>
  <si>
    <t>IABAS/AP5.2/NASF-CMSAC/FISIO</t>
  </si>
  <si>
    <t>IABAS/AP5.2/NASF-CMSAC/CMED</t>
  </si>
  <si>
    <t>IABAS/AP5.2/NASF-CMSAC/PSC</t>
  </si>
  <si>
    <t>ESTRATEGIA SAUDE FAMILIA - CMS ALVIMAR DE CARVALHO</t>
  </si>
  <si>
    <t>IABAS/AP5.2/ESF-CMSAC</t>
  </si>
  <si>
    <t>IABAS/AP5.2/ESF-CMSAC/CADM</t>
  </si>
  <si>
    <t>IABAS/AP5.2/ESF-CMSAC/CMED</t>
  </si>
  <si>
    <t>IABAS/AP5.2/ESF-CMSAC/ENF</t>
  </si>
  <si>
    <t>IABAS/AP5.2/ESF-CMSAC/CACS</t>
  </si>
  <si>
    <t>IABAS/AP5.2/ESF-CMSAC/ODONTO</t>
  </si>
  <si>
    <t>IABAS/AP5.2/ESF-CMSAC/FARMA</t>
  </si>
  <si>
    <t>NUCLEO APOIO SAUDE FAM - CMS BELIZARIO PENNA</t>
  </si>
  <si>
    <t>IABAS/AP5.2/NASF-CMSBP</t>
  </si>
  <si>
    <t>IABAS/AP5.2/NASF-CMSBP/CMED</t>
  </si>
  <si>
    <t>IABAS/AP5.2/NASF-CMSBP/CADM</t>
  </si>
  <si>
    <t>IABAS/AP5.2/NASF-CMSBP/ENF</t>
  </si>
  <si>
    <t>IABAS/AP5.2/NASF-CMSBP/ODONTO</t>
  </si>
  <si>
    <t>IABAS/AP5.2/NASF-CMSBP/EDUCFIS</t>
  </si>
  <si>
    <t>ESTRATEGIA SAUDE FAMILIA - CMS BELIZARIO PENNA</t>
  </si>
  <si>
    <t>IABAS/AP5.2/ESF-CMSBP</t>
  </si>
  <si>
    <t>IABAS/AP5.2/ESF-CMSBP/CADM</t>
  </si>
  <si>
    <t>IABAS/AP5.2/ESF-CMSBP/CMED</t>
  </si>
  <si>
    <t>IABAS/AP5.2/ESF-CMSBP/ENF</t>
  </si>
  <si>
    <t>IABAS/AP5.2/ESF-CMSBP/CACS</t>
  </si>
  <si>
    <t>IABAS/AP5.2/ESF-CMSBP/ODONTO</t>
  </si>
  <si>
    <t>IABAS/AP5.2/ESF-CMSBP/FARMA</t>
  </si>
  <si>
    <t>ESTRATEGIA SAUDE FAMILIA - CMS GARFIELD DE ALMEIDA</t>
  </si>
  <si>
    <t>IABAS/AP5.2/ESF-CMSGA</t>
  </si>
  <si>
    <t>IABAS/AP5.2/ESF-CMSGA/CMED</t>
  </si>
  <si>
    <t>IABAS/AP5.2/ESF-CMSGA/ENF</t>
  </si>
  <si>
    <t>IABAS/AP5.2/ESF-CMSGA/CACS</t>
  </si>
  <si>
    <t>IABAS/AP5.2/ESF-CMSGA/ODONTO</t>
  </si>
  <si>
    <t>IABAS/AP5.2/ESF-CMSGA/FARMA</t>
  </si>
  <si>
    <t>NUCLEO AP. SAUDE FAM-CMS CARLOS ALBERTO NASCIMENTO</t>
  </si>
  <si>
    <t>IABAS/AP5.2/NASF-CMSCAN</t>
  </si>
  <si>
    <t>IABAS/AP5.2/NASF-CMSCAN/CMED</t>
  </si>
  <si>
    <t>IABAS/AP5.2/NASF-CMSCAN/ODONTO</t>
  </si>
  <si>
    <t>IABAS/AP5.2/NASF-CMSCAN/PSC</t>
  </si>
  <si>
    <t>IABAS/AP5.2/NASF-CMSCAN/TOC</t>
  </si>
  <si>
    <t>IABAS/AP5.2/NASF-CMSCAN/EDUCFIS</t>
  </si>
  <si>
    <t>ESTRATEGIA SAUDE FAM CMS CARLOS ALBERTO NASCIMENTO</t>
  </si>
  <si>
    <t>IABAS/AP5.2/ESF-CMSCAN</t>
  </si>
  <si>
    <t>IABAS/AP5.2/ESF-CMSCAN/GTEC</t>
  </si>
  <si>
    <t>IABAS/AP5.2/ESF-CMSCAN/GTEC/CADM</t>
  </si>
  <si>
    <t>IABAS/AP5.2/ESF-CMSCAN/GTEC/CMED</t>
  </si>
  <si>
    <t>IABAS/AP5.2/ESF-CMSCAN/GTEC/ENF</t>
  </si>
  <si>
    <t>IABAS/AP5.2/ESF-CMSCAN/GTEC/CACS</t>
  </si>
  <si>
    <t>IABAS/AP5.2/ESF-CMSCAN/GTEC/ODONTO</t>
  </si>
  <si>
    <t>IABAS/AP5.2/ESF-CMSCAN/GTEC/FARMA</t>
  </si>
  <si>
    <t>ESTRATEGIA SAUDE FAM CF MEDAL. O. ARTHUR ZANETTI</t>
  </si>
  <si>
    <t>IABAS/AP5.2/ESF-CFMOAZ</t>
  </si>
  <si>
    <t>IABAS/AP5.2/ESF-CFMOAZ/GTEC</t>
  </si>
  <si>
    <t>IABAS/AP5.2/ESF-CFMOAZ/GTEC/CADM</t>
  </si>
  <si>
    <t>IABAS/AP5.2/ESF-CFMOAZ/GTEC/CMED</t>
  </si>
  <si>
    <t>IABAS/AP5.2/ESF-CFMOAZ/GTEC/ENF</t>
  </si>
  <si>
    <t>IABAS/AP5.2/ESF-CFMOAZ/GTEC/CACS</t>
  </si>
  <si>
    <t>IABAS/AP5.2/ESF-CFMOAZ/GTEC/ODONTO</t>
  </si>
  <si>
    <t>IABAS/AP5.2/ESF-CFMOAZ/GTEC/FARMA</t>
  </si>
  <si>
    <t>COORDENACAO TECNICA SAUDE DA FAMILIA</t>
  </si>
  <si>
    <t>IABAS/AP5.2/ESF-CFMOAZ/GTEC/CTSF</t>
  </si>
  <si>
    <t>ESTRATEGIA SAUDE FAM - CF MEDAL. O. BRUNO SCHMIDT</t>
  </si>
  <si>
    <t>IABAS/AP5.2/ESF-CFMOBS</t>
  </si>
  <si>
    <t>IABAS/AP5.2/PADI52CFMEDALBRUNOSCHIESF/GTEC</t>
  </si>
  <si>
    <t>IABAS/AP5.2/ESF-CFMOBS/GTEC/CADM</t>
  </si>
  <si>
    <t>IABAS/AP5.2/ESF-CFMOBS/GTEC/CMED</t>
  </si>
  <si>
    <t>IABAS/AP5.2/ESF-CFMOBS/GTEC/ENF</t>
  </si>
  <si>
    <t>IABAS/AP5.2/ESF-CFMOBS/GTEC/CACS</t>
  </si>
  <si>
    <t>IABAS/AP5.2/ESF-CFMOBS/GTEC/ODONTO</t>
  </si>
  <si>
    <t>IABAS/AP5.2/ESF-CFMOBS/GTEC/FARMA</t>
  </si>
  <si>
    <t>ESTRATEGIA SAUDE FAM - CF MARIA JOSE P DE AZEVEDO</t>
  </si>
  <si>
    <t>IABAS/AP5.2/ESF-CFMJPA</t>
  </si>
  <si>
    <t>IABAS/AP5.2/ESF-CFMJPA/GTEC</t>
  </si>
  <si>
    <t>IABAS/AP5.2/ESF-CFMJPA/GTEC/CADM</t>
  </si>
  <si>
    <t>IABAS/AP5.2/ESF-CFMJPA/GTEC/CMED</t>
  </si>
  <si>
    <t>IABAS/AP5.2/ESF-CFMJPA/GTEC/ENF</t>
  </si>
  <si>
    <t>IABAS/AP5.2/ESF-CFMJPA/GTEC/CACS</t>
  </si>
  <si>
    <t>IABAS/AP5.2/ESF-CFMJPA/GTEC/ODONTO</t>
  </si>
  <si>
    <t>IABAS/AP5.2/ESF-CFMJPA/GTEC/FARMA</t>
  </si>
  <si>
    <t>IABAS/AP5.3</t>
  </si>
  <si>
    <t>PROGR ATENCAO DOMIC IDOSO - HOSPITAL M. PEDRO II</t>
  </si>
  <si>
    <t>CF MEDALHISTA OLIMPICO MAURICIO SILVA</t>
  </si>
  <si>
    <t xml:space="preserve"> CF MEDALHISTA OLIMPICO RICARDO LUCARELLI SOUZA </t>
  </si>
  <si>
    <t>EQUIPE DE SF ​PALMARES</t>
  </si>
  <si>
    <t>​EQUIPE SF MONT SERRAT</t>
  </si>
  <si>
    <t>​EQUIPE SF PORTELO</t>
  </si>
  <si>
    <t>EQUIPE SF ​LADEIRA SANTA MARIA</t>
  </si>
  <si>
    <t>EQUIPE SF ​RIO PEQUENO</t>
  </si>
  <si>
    <t>EQUIPE SF ​COROADO</t>
  </si>
  <si>
    <t>EQUIPE SF ​BANDEIRANTES</t>
  </si>
  <si>
    <t>EQUIPE SF ​HORIZONTE</t>
  </si>
  <si>
    <t>EQUIPE SF ROCHA</t>
  </si>
  <si>
    <t>​EQUIPE SF VILA AMIZADE</t>
  </si>
  <si>
    <t>EQUIPE SF ​BEIRA RIO</t>
  </si>
  <si>
    <t>EQUIPE SF ​CANAL DAS TAXAS</t>
  </si>
  <si>
    <t>​EQUIPE SF GRUMARI</t>
  </si>
  <si>
    <t>EQUIPE SF ​ALCEU DE CARVALHO</t>
  </si>
  <si>
    <t>EQUIPE SF ​CHICO MENDES</t>
  </si>
  <si>
    <t>​EQUIPE SF LUCIO COSTA</t>
  </si>
  <si>
    <t>EQUIPE SF ​AMERICAS</t>
  </si>
  <si>
    <t>EQUIPE SF ​RUBI</t>
  </si>
  <si>
    <t>EQUIPE SF ​OLHO DE TIGRE</t>
  </si>
  <si>
    <t>EQUIPE SF ​ESMERALDA</t>
  </si>
  <si>
    <t>EQUIPE SF ​COMENDADOR SIQUEIRA</t>
  </si>
  <si>
    <t>EQUIPE SF ​PONTE NOVA</t>
  </si>
  <si>
    <t>EQUIPE SF ​JUAZEIRO</t>
  </si>
  <si>
    <t>​EQUIPE SF MARIA BONITA</t>
  </si>
  <si>
    <t>EQUIPE SF ​IMIGRANTES</t>
  </si>
  <si>
    <t>EQUIPE SF ​JANGADA</t>
  </si>
  <si>
    <t>EQUIPE SF ​MANDACARU</t>
  </si>
  <si>
    <t>EQUIPE SF ​LAMPIAO</t>
  </si>
  <si>
    <t>EQUIPE SF ​CORDEL</t>
  </si>
  <si>
    <t>EQUIPE SF ​CALANGO</t>
  </si>
  <si>
    <t>EQUIPE SF ​ACUCENA</t>
  </si>
  <si>
    <t>EQUIPE SF ​CAATINGA</t>
  </si>
  <si>
    <t>​ABRAAO</t>
  </si>
  <si>
    <t>​MOISES</t>
  </si>
  <si>
    <t>EQUIPE SF ​SAFIRA</t>
  </si>
  <si>
    <t>EQUIPE SF ​CITRINO</t>
  </si>
  <si>
    <t>​EQUIPE SF ONIX</t>
  </si>
  <si>
    <t>EQUIPE SF ​TURMALINA</t>
  </si>
  <si>
    <t>EQUIPE SF ​LAGOA DA PRATA</t>
  </si>
  <si>
    <t>EQUIPE SF ​ORLANDO BONFIM</t>
  </si>
  <si>
    <t>EQUIPE SF ​SANTA LUZIA</t>
  </si>
  <si>
    <t>​EQUIPE SF CASCATINHA</t>
  </si>
  <si>
    <t>EQUIPE SF ​QUILOMBO</t>
  </si>
  <si>
    <t>EQUIPE SF ​LAGOA DE JACAREPAGUA</t>
  </si>
  <si>
    <t>EQUIPE SF ​LAGOA DE MARAPENDI</t>
  </si>
  <si>
    <t>EQUIPE SF ​LAGOA DA TIJUCA</t>
  </si>
  <si>
    <t>EQUIPE SF ​PRAIA DO FORTE</t>
  </si>
  <si>
    <t>​EQUIPE SF CARNEIROS</t>
  </si>
  <si>
    <t>EQUIPE SF ​MARAGOGI</t>
  </si>
  <si>
    <t>EQUIPE SF ​IRACEMA</t>
  </si>
  <si>
    <t>EQUIPE SF ​PRAIA DO FRANCES</t>
  </si>
  <si>
    <t>EQUIPE SF ​PAJUCARA</t>
  </si>
  <si>
    <t>EQUIPE SF ​PIPA</t>
  </si>
  <si>
    <t>EQUI​PE SF ATALAIA</t>
  </si>
  <si>
    <t>​EQUIPE SF BOA VIAGEM</t>
  </si>
  <si>
    <t>EQUIPE SF ​PONTA NEGRA</t>
  </si>
  <si>
    <t>EQUIPE SF ​GENIPABU</t>
  </si>
  <si>
    <t>EQUIPE SF ​TAMBAU</t>
  </si>
  <si>
    <t>EQUIPE SF ​REGATA</t>
  </si>
  <si>
    <t>EQUIPE SF ​ESTRADA DO ITANHANGA</t>
  </si>
  <si>
    <t>EQUIPE SF ​MUZEMA</t>
  </si>
  <si>
    <t>EQUIPE SF ​VILA DA PAZ</t>
  </si>
  <si>
    <t>EQUIPE SF ​ISABEL DOMINGUES</t>
  </si>
  <si>
    <t>EQUIPE SF ​QUITITE</t>
  </si>
  <si>
    <t>EQUIPE SF ​CHICO CITY</t>
  </si>
  <si>
    <t>EQUIPE SF ​BOSQUE DA FREGUESIA</t>
  </si>
  <si>
    <t>EQUIPE SF ​ESTRADA DE JACAREPAGUA</t>
  </si>
  <si>
    <t>EQUIPE SF ​CANAL DO ANIL</t>
  </si>
  <si>
    <t>EQUIPE SF ​ARATICUM</t>
  </si>
  <si>
    <t>​EQUIPE SF VILA CARIOCA</t>
  </si>
  <si>
    <t>EQUIPE SF ​MORADA DOS PASSARINHOS</t>
  </si>
  <si>
    <t>EQUIPE SF ​PITIMBU</t>
  </si>
  <si>
    <t>EQUIPE SF ​MINHA PRAIA</t>
  </si>
  <si>
    <t>EQUIPE SF ​SANTA MAURA</t>
  </si>
  <si>
    <t>EQUIPE SF ​SALVADOR ALLENDE</t>
  </si>
  <si>
    <t>EQUIPE SF ​ASA BRANCA</t>
  </si>
  <si>
    <t>EQUIPE SF ​PARQUE CARIOCA</t>
  </si>
  <si>
    <t>EQUIPE SF ​VILA CAMORIM</t>
  </si>
  <si>
    <t>EQUIPE SF ​SAO GONCALO DO AMARANTE</t>
  </si>
  <si>
    <t>EQUIPE SF ​MATA ATLANTICA</t>
  </si>
  <si>
    <t>EQUIPE SF ​ARARAS CLARAS</t>
  </si>
  <si>
    <t>EQUIPE SF ADAUTO BOTELHO</t>
  </si>
  <si>
    <t>EQUIPE SF ​ENTRE RIOS</t>
  </si>
  <si>
    <t>EQUIPE SF ​SAMPAIO CORREA</t>
  </si>
  <si>
    <t>​EQUIPE SF SANTA AGUEDA</t>
  </si>
  <si>
    <t>EQUIPE SF ​VALE DO IPE</t>
  </si>
  <si>
    <t>​EQUIPE SF GIRASSOL</t>
  </si>
  <si>
    <t>​EQUIPE SF ​ORQUIDEA</t>
  </si>
  <si>
    <t>​EQUIPE SF ​HORTENCIA</t>
  </si>
  <si>
    <t>EQUIPE SF ​DOIS IRMAOS</t>
  </si>
  <si>
    <t>EQUIPE SF ​VILAGE</t>
  </si>
  <si>
    <t>EQUIPE SF ​UNIAO</t>
  </si>
  <si>
    <t>EQUIPE SF ​ZUMBI DOS PALMARES</t>
  </si>
  <si>
    <t>EQUIPE SF ​VALE DAS ORQUIDEAS</t>
  </si>
  <si>
    <t>EQUIPE SF ​VALE DAS ACACIAS</t>
  </si>
  <si>
    <t>​EQUIPE SF VILA AURORA</t>
  </si>
  <si>
    <t>EQUIPE SF ​PARAISO DO NORTE</t>
  </si>
  <si>
    <t>EQUIPE SF ​ANDRE ROCHA</t>
  </si>
  <si>
    <t>EQUIPE SF ​VILA SANTA CLARA</t>
  </si>
  <si>
    <t>EQUIPE SF ​ARROIO PAVUNA</t>
  </si>
  <si>
    <t>EQUIPE SF ​ESPERANCA</t>
  </si>
  <si>
    <t>EQUIPE SF ​REVERENCIA</t>
  </si>
  <si>
    <t>EQUIPE SF ​MANDINA</t>
  </si>
  <si>
    <t>EQUIPE SF ​BANDOLIM</t>
  </si>
  <si>
    <t>EQUIPE SF ​IV CENTENARIO</t>
  </si>
  <si>
    <t>EQUIPE SF ​VILA SAPE</t>
  </si>
  <si>
    <t>EQUIPE SF ​IPERO</t>
  </si>
  <si>
    <t>EQUIPE SF ​ANTONINA</t>
  </si>
  <si>
    <t>EQUIPE SF ​SANTA ROSA</t>
  </si>
  <si>
    <t>EQUIPE SF ​​PEDRO TELES</t>
  </si>
  <si>
    <t>EQUIPE SF ​​CAPITAO</t>
  </si>
  <si>
    <t>EQUIPE SF ​​PARINTIS</t>
  </si>
  <si>
    <t>EQUIPE SF ​​PRACA SECA</t>
  </si>
  <si>
    <t>EQUIPE SF ​​MARICA</t>
  </si>
  <si>
    <t>EQUIPE SF ​​CANDIDO</t>
  </si>
  <si>
    <t>EQUIPE SF ​​NAMUR</t>
  </si>
  <si>
    <t>EQUIPE SF ​​PINTO TELES</t>
  </si>
  <si>
    <t>EQUIPE SF ​​QUIRIRIM</t>
  </si>
  <si>
    <t>EQUIPE SF ​​GUARAPES</t>
  </si>
  <si>
    <t>EQUIPE SF ​MARMIARI</t>
  </si>
  <si>
    <t>EQUIPE SF ​SOSSEGO</t>
  </si>
  <si>
    <t>EQUIPE SF ​VALDEMAR FIDALGO</t>
  </si>
  <si>
    <t>EQUIPE SF ​ZOROASTRO DA CUNHA</t>
  </si>
  <si>
    <t>​EQUIPE SF ABAETE</t>
  </si>
  <si>
    <t>EQUIPE SF ​SANDRO MOREIRA</t>
  </si>
  <si>
    <t>EQUIPE SF ​JOAO SALDANHA</t>
  </si>
  <si>
    <t>EQUIPE SF ​ROQUE BARBOSA</t>
  </si>
  <si>
    <t>EQUIPE SF ​EDSON FERNANDES</t>
  </si>
  <si>
    <t>EQUIPE SF ​JARDIM BANGU</t>
  </si>
  <si>
    <t>EQUIPE SF ​RECANTO DAS GARCAS</t>
  </si>
  <si>
    <t>EQUIPE SF ​PEDRINHAS</t>
  </si>
  <si>
    <t>EQUIPE SF ​​JARDIM PROGRESSO</t>
  </si>
  <si>
    <t>EQUIPE SF ​​CANCELINHA</t>
  </si>
  <si>
    <t>EQUIPE SF ​​06 DE NOVEMBRO</t>
  </si>
  <si>
    <t>EQUIPE SF ​​ESTRELA</t>
  </si>
  <si>
    <t>EQUIPE SF ​​CALIFORNIA</t>
  </si>
  <si>
    <t>EQUIPE SF ​GERICINO</t>
  </si>
  <si>
    <t>​EQUIPE SF CAPAO BONITO</t>
  </si>
  <si>
    <t>EQUIPE SF ​TRES MARIAS</t>
  </si>
  <si>
    <t>​EQUIPE SF DONA OLIMPIA</t>
  </si>
  <si>
    <t>​EQUIPE SF DR LESSA</t>
  </si>
  <si>
    <t>​​EQUIPE SF JAMBO</t>
  </si>
  <si>
    <t>​EQUIPE SF ​CAPITAO TEIXEIRA</t>
  </si>
  <si>
    <t>​EQUIPE SF ​PARQUE REAL</t>
  </si>
  <si>
    <t>​EQUIPE SF ​SANTO ANGELO</t>
  </si>
  <si>
    <t>EQUIPE SF SALMOS</t>
  </si>
  <si>
    <t>EQUIPE SF ALFAZEMA</t>
  </si>
  <si>
    <t>EQUIPE SF PORTO NACIONAL</t>
  </si>
  <si>
    <t>EQUIPE SF CERES</t>
  </si>
  <si>
    <t>EQUIPE SF AGUA BRANCA</t>
  </si>
  <si>
    <t>EQUIPE SF ACAFRAO</t>
  </si>
  <si>
    <t>EQUIPE SF SARGENTO JOAO LIMA</t>
  </si>
  <si>
    <t>EQUIPE SF MARAVILHA</t>
  </si>
  <si>
    <t>EQUIPE SF MURUNDU</t>
  </si>
  <si>
    <t>EQUIPE SF LIMITES</t>
  </si>
  <si>
    <t>EQUIPE SF CATARINO</t>
  </si>
  <si>
    <t>EQUIPE SF LUISA BARATA</t>
  </si>
  <si>
    <t>EQUIPE SF ALTO DOURO</t>
  </si>
  <si>
    <t>EQUIPE SF CERIBA</t>
  </si>
  <si>
    <t>EQUIPE SF JUSTINO DE ARAUJO</t>
  </si>
  <si>
    <t>EQUIPE SF SELVA DE PEDRA</t>
  </si>
  <si>
    <t>EQUIPE SF REBU</t>
  </si>
  <si>
    <t>EQUIPE SF STUART</t>
  </si>
  <si>
    <t>EQUIPE SF CARINHOSO</t>
  </si>
  <si>
    <t>EQUIPE SF CAVALO DE ACO</t>
  </si>
  <si>
    <t>EQUIPE SF SAIBREIRA</t>
  </si>
  <si>
    <t>EQUIPE SF PIERRE CURIE</t>
  </si>
  <si>
    <t>EQUIPE SF TIBAGI</t>
  </si>
  <si>
    <t>EQUIPE SF CARLOS SAMPAIO CORREIA</t>
  </si>
  <si>
    <t>EQUIPE SF URUCUM</t>
  </si>
  <si>
    <t>EQUIPE SF PAULO PEREIRA</t>
  </si>
  <si>
    <t>EQUIPE SF INFANTARIA</t>
  </si>
  <si>
    <t>EQUIPE SF USINA</t>
  </si>
  <si>
    <t>EQUIPE SF DOZE DE FEVEREIRO</t>
  </si>
  <si>
    <t>EQUIPE SF PAULA LOPES</t>
  </si>
  <si>
    <t>EQUIPE SF RIO DA PRATA</t>
  </si>
  <si>
    <t>EQUIPE SF BARAO DE CAPANEMA</t>
  </si>
  <si>
    <t>EQUIPE SF SAINA</t>
  </si>
  <si>
    <t>EQUIPE SF SULAMERICA</t>
  </si>
  <si>
    <t>EQUIPE SF AUGUSTO FIGUEIREDO</t>
  </si>
  <si>
    <t>EQUIPE SF MINUANO</t>
  </si>
  <si>
    <t>EQUIPE SF MINISTRO ARY FRANCO</t>
  </si>
  <si>
    <t>EQUIPE SF CORREIA SEARA</t>
  </si>
  <si>
    <t>EQUIPE SF BONINA</t>
  </si>
  <si>
    <t>EQUIPE SF ALTO ARAGUAIA</t>
  </si>
  <si>
    <t>EQUIPE SF CANROBERT</t>
  </si>
  <si>
    <t>EQUIPE SF ARQUIMEDES</t>
  </si>
  <si>
    <t>EQUIPE SF NEWTON</t>
  </si>
  <si>
    <t>EQUIPE SF MALLET</t>
  </si>
  <si>
    <t>EQUIPE SF TOULON</t>
  </si>
  <si>
    <t>EQUIPE SF BELA FLOR</t>
  </si>
  <si>
    <t>EQUIPE SF MONACO</t>
  </si>
  <si>
    <t>EQUIPE SF SOCIOLOGO BETINHO</t>
  </si>
  <si>
    <t>EQUIPE SF LOME</t>
  </si>
  <si>
    <t>EQUIPE SF METRAL</t>
  </si>
  <si>
    <t>EQUIPE SF BARRAO</t>
  </si>
  <si>
    <t>EQUIPE SF CARLOS PONTES</t>
  </si>
  <si>
    <t>EQUIPE SF NOGUEIRA DE SA</t>
  </si>
  <si>
    <t>EQUIPE SF JAPORE</t>
  </si>
  <si>
    <t>EQUIPE SF MOCIDADE</t>
  </si>
  <si>
    <t>EQUIPE SF GENERAL</t>
  </si>
  <si>
    <t>EQUIPE SF JUVENTUDE</t>
  </si>
  <si>
    <t>EQUIPE SF MESTRE ANDRE</t>
  </si>
  <si>
    <t>EQUIPE SF JACQUES OURIQUES</t>
  </si>
  <si>
    <t>EQUIPE SF MONSANTO</t>
  </si>
  <si>
    <t>EQUIPE SF FREDERICO FAULHABER</t>
  </si>
  <si>
    <t>EQUIPE SF LEONOR CHRISMAN MULLE</t>
  </si>
  <si>
    <t>EQUIPE SF SALVADOR SABATE</t>
  </si>
  <si>
    <t>EQUIPE SF LIGHT</t>
  </si>
  <si>
    <t>EQUIPE SF LELIO BOAVENTURA</t>
  </si>
  <si>
    <t>EQUIPE SF UNIAO</t>
  </si>
  <si>
    <t>EQUIPE SF CURITIBA</t>
  </si>
  <si>
    <t>EQUIPE SF VILA LOBOS</t>
  </si>
  <si>
    <t>EQUIPE SF AUGUSTO PETIT</t>
  </si>
  <si>
    <t>EQUIPE SF AMERICANO FREIRE</t>
  </si>
  <si>
    <t>EQUIPE SF EUZEBIO DE QUEIROZ</t>
  </si>
  <si>
    <t>EQUIPE SF VIVENDAS</t>
  </si>
  <si>
    <t>EQUIPE SF MUCURIPE</t>
  </si>
  <si>
    <t>EQUIPE SF MARIO DA FONSECA</t>
  </si>
  <si>
    <t>EQUIPE SF NELSON DA FONSECA</t>
  </si>
  <si>
    <t>EQUIPE SF TELEGRAFOS</t>
  </si>
  <si>
    <t>EQUIPE SF JARDIM VIOLETA</t>
  </si>
  <si>
    <t>EQUIPE SF LEOPOLDINA</t>
  </si>
  <si>
    <t>EQUIPE SFVILA BEIJA FLOR</t>
  </si>
  <si>
    <t>EQUIPE SF SOL</t>
  </si>
  <si>
    <t>EQUIPE SF GENESIS</t>
  </si>
  <si>
    <t>EQUIPE SF SUPERACAO</t>
  </si>
  <si>
    <t>EQUIPE SF CONJUNTO AGUA BRANCA</t>
  </si>
  <si>
    <t>EQUIPE SF MAGISTRADO</t>
  </si>
  <si>
    <t>EQUIPE SF ALIANCA</t>
  </si>
  <si>
    <t>EQUIPE SF MESTRE</t>
  </si>
  <si>
    <t>EQUIPE SF CAMINHO DO LUCIO</t>
  </si>
  <si>
    <t>EQUIPE SF MORETTI</t>
  </si>
  <si>
    <t>EQUIPE SF MOCA BONITA</t>
  </si>
  <si>
    <t>EQUIPE SF MANGUEIRAL</t>
  </si>
  <si>
    <t>EQUIPE SF COLINAS</t>
  </si>
  <si>
    <t>CONSULTORIO NA RUA PADRE MIGUEL</t>
  </si>
  <si>
    <t>EQUIPE SF MALOCA</t>
  </si>
  <si>
    <t>EQUIPE SF CADETES</t>
  </si>
  <si>
    <t>EQUIPE SF OPERARIO</t>
  </si>
  <si>
    <t>EQUIPE SF PEDRO ALCANTARA</t>
  </si>
  <si>
    <t>EQUIPE SF OLINDA</t>
  </si>
  <si>
    <t>EQUIPE SF DESTRI JABOUR</t>
  </si>
  <si>
    <t>EQUIPE SF SPERANZA VACCARI AYRES</t>
  </si>
  <si>
    <t>EQUIPE SF MARACANA</t>
  </si>
  <si>
    <t>EQUIPE SF VITA CRUZ</t>
  </si>
  <si>
    <t>EQUIPE SF PEDRA BRANCA</t>
  </si>
  <si>
    <t>EQUIPE SF FAZENDA VIEGAS</t>
  </si>
  <si>
    <t>EQUIPE SF COREIA</t>
  </si>
  <si>
    <t>EQUIPE SF MANGUEIRA</t>
  </si>
  <si>
    <t>EQUIPE SF MIAMI</t>
  </si>
  <si>
    <t>EQUIPE SF LAGOS</t>
  </si>
  <si>
    <t>EQUIPE SF VILA PROGRESSO</t>
  </si>
  <si>
    <t>EQUIPE SF JAIME REDONDO</t>
  </si>
  <si>
    <t>EQUIPE SF ALTO KENNEDY</t>
  </si>
  <si>
    <t>EQUIPE SF QUENIA</t>
  </si>
  <si>
    <t>EQUIPE SF MALVINAS</t>
  </si>
  <si>
    <t>EQUIPE SF EDEN</t>
  </si>
  <si>
    <t>EQUIPE SF CARUMBE</t>
  </si>
  <si>
    <t>EQUIPE SF JEQUITINHONHA</t>
  </si>
  <si>
    <t>EQUIPE SF PIRAJURA</t>
  </si>
  <si>
    <t>EQUIPE SF FREI MIGUEL</t>
  </si>
  <si>
    <t>EQUIPE SF FONTENELLE</t>
  </si>
  <si>
    <t>EQUIPE SF MANDACARU</t>
  </si>
  <si>
    <t>EQUIPE SF PIRAQUARA</t>
  </si>
  <si>
    <t>EQUIPE SF CACHOEIRA DO BARATA</t>
  </si>
  <si>
    <t>EQUIPE SF GENERAL AZEREDO</t>
  </si>
  <si>
    <t>EQUIPE SF SILVA NETO</t>
  </si>
  <si>
    <t>EQUIPE SF IDEAL</t>
  </si>
  <si>
    <t>EQUIPE SF CAPITUVA</t>
  </si>
  <si>
    <t>EQUIPE SF GOVERNO</t>
  </si>
  <si>
    <t>EQUIPE SF CLAUDINO BARATA</t>
  </si>
  <si>
    <t>EQUIPE SF ARITIBA</t>
  </si>
  <si>
    <t>EQUIPE SF CANTAGALO</t>
  </si>
  <si>
    <t>EQUIPE SF CATA-VENTO</t>
  </si>
  <si>
    <t>EQUIPE SF BRILHO DO SOL</t>
  </si>
  <si>
    <t>EQUIPE SF CABUCU DE BAIXO</t>
  </si>
  <si>
    <t>EQUIPE SF SANTA PAULA</t>
  </si>
  <si>
    <t>EQUIPE SF MORANGA</t>
  </si>
  <si>
    <t>EQUIPE SF PARQUE ESPERANCA</t>
  </si>
  <si>
    <t>EQUIPE SF DANCARINOS</t>
  </si>
  <si>
    <t>EQUIPE SF NARCISO LUZES</t>
  </si>
  <si>
    <t>EQUIPE SF CESARIO DE MELO</t>
  </si>
  <si>
    <t>EQUIPE SF CAJUEIRO</t>
  </si>
  <si>
    <t>EQUIPE SF MATRIZ</t>
  </si>
  <si>
    <t>EQUIPE SF AGOSTINHO DE CASTRO</t>
  </si>
  <si>
    <t>EQUIPE SF CARAPIA</t>
  </si>
  <si>
    <t>EQUIPE SF CAMBUI</t>
  </si>
  <si>
    <t>EQUIPE SF ALCIDES FRANCO</t>
  </si>
  <si>
    <t>EQUIPE SF MARIA DA CONCEICAO</t>
  </si>
  <si>
    <t>EQUIPE SF MARIA TEREZA</t>
  </si>
  <si>
    <t>EQUIPE SF MARIA DA GLORIA</t>
  </si>
  <si>
    <t>EQUIPE SF MARIA DA PENHA</t>
  </si>
  <si>
    <t>EQUIPE SF MARIA REGINA</t>
  </si>
  <si>
    <t>EQUIPE SF LASSANCE</t>
  </si>
  <si>
    <t>EQUIPE SF PORTO DE MOZ</t>
  </si>
  <si>
    <t>EQUIPE SF OLIVEIRAS</t>
  </si>
  <si>
    <t>EQUIPE SF ITUMIRIM</t>
  </si>
  <si>
    <t>EQUIPE SF CANOANA</t>
  </si>
  <si>
    <t>EQUIPE SF VILAGE DAS PALMEIRAS</t>
  </si>
  <si>
    <t>EQUIPE SF FLORESTAL</t>
  </si>
  <si>
    <t>EQUIPE SF VITORIA DA PAZ</t>
  </si>
  <si>
    <t>EQUIPE SF AMIZADE</t>
  </si>
  <si>
    <t>EQUIPE SF OLIMPIA PORTUGAL</t>
  </si>
  <si>
    <t>EQUIPE SF MOACIR VINHAS</t>
  </si>
  <si>
    <t>EQUIPE SF PATRICIA PINTO</t>
  </si>
  <si>
    <t>EQUIPE SF IVO GOMES</t>
  </si>
  <si>
    <t>EQUIPE SF JARDIM GUARATIBA</t>
  </si>
  <si>
    <t>EQUIPE SF ACAJUTIBA</t>
  </si>
  <si>
    <t>EQUIPE SF ORLANDO DE AZEVEDO</t>
  </si>
  <si>
    <t>EQUIPE SF UPATININGA</t>
  </si>
  <si>
    <t>EQUIPE SF ARAGUAINHA</t>
  </si>
  <si>
    <t>EQUIPE SF CHICO MENDES</t>
  </si>
  <si>
    <t>EQUIPE SF TACHAS</t>
  </si>
  <si>
    <t>EQUIPE SF GUIMARAES</t>
  </si>
  <si>
    <t>EQUIPE SF GASPAR DE LEMOS</t>
  </si>
  <si>
    <t>EQUIPE SF GROTA FUNDA</t>
  </si>
  <si>
    <t>EQUIPE SF PARAPEUNA</t>
  </si>
  <si>
    <t>EQUIPE SF JUNQUEIRO</t>
  </si>
  <si>
    <t>EQUIPE SF PACAJUS</t>
  </si>
  <si>
    <t>EQUIPE SF AMERICAS</t>
  </si>
  <si>
    <t>EQUIPE SF SANTA CLARA</t>
  </si>
  <si>
    <t>EQUIPE SF CAMPINHO</t>
  </si>
  <si>
    <t>EQUIPE SF AGUIAR TORRES</t>
  </si>
  <si>
    <t>EQUIPE SF CELINA</t>
  </si>
  <si>
    <t>EQUIPE SF REALEZA</t>
  </si>
  <si>
    <t>EQUIPE SF CANAA</t>
  </si>
  <si>
    <t>EQUIPE SF VILA ESPERANCA</t>
  </si>
  <si>
    <t>EQUIPE SF VILAR GUANABARA</t>
  </si>
  <si>
    <t>EQUIPE SF JOAO WESLEY</t>
  </si>
  <si>
    <t>EQUIPE SF MAR</t>
  </si>
  <si>
    <t>EQUIPE SF SERRA</t>
  </si>
  <si>
    <t>EQUIPE SF BRASIL</t>
  </si>
  <si>
    <t>EQUIPE SF NORDESTE</t>
  </si>
  <si>
    <t>EQUIPE SF RENOVAR</t>
  </si>
  <si>
    <t>EQUIPE SF CASINHAS</t>
  </si>
  <si>
    <t>EQUIPE SF AGAPE</t>
  </si>
  <si>
    <t>EQUIPE SF BOA FE</t>
  </si>
  <si>
    <t>EQUIPE SF ALPHA</t>
  </si>
  <si>
    <t>EQUIPE SF AMANHECER</t>
  </si>
  <si>
    <t>EQUIPE SF MONTE AZUL</t>
  </si>
  <si>
    <t>EQUIPE SF VILA VERDE</t>
  </si>
  <si>
    <t>EQUIPE SF RETIRO DO LAMEIRAO</t>
  </si>
  <si>
    <t>EQUIPE SF JUVENAL MURTINHO</t>
  </si>
  <si>
    <t>EQUIPE SF VILA MARIA</t>
  </si>
  <si>
    <t>EQUIPE SF ITAQUE</t>
  </si>
  <si>
    <t>EQUIPE SF VALE VERDE</t>
  </si>
  <si>
    <t>EQUIPE SF VILAGE DAS MANGUEIRAS</t>
  </si>
  <si>
    <t>EQUIPE SF NOVA CONQUISTA</t>
  </si>
  <si>
    <t>EQUIPE SF SOFIA MOREIRA</t>
  </si>
  <si>
    <t>EQUIPE SF ARARANGUA</t>
  </si>
  <si>
    <t>EQUIPE SF ROSITA</t>
  </si>
  <si>
    <t>EQUIPE SF ARAUJO</t>
  </si>
  <si>
    <t>EQUIPE SF CRISTIANOPOLIS</t>
  </si>
  <si>
    <t>EQUIPE SF CARNEIRO PORTO FILHO</t>
  </si>
  <si>
    <t>EQUIPE SF GUANDU DO SAPE</t>
  </si>
  <si>
    <t>EQUIPE SF SERRINHA</t>
  </si>
  <si>
    <t>EQUIPE SF COLONIA DOS PESCADORES</t>
  </si>
  <si>
    <t>EQUIPE SF CAPOEIRA GRANDE</t>
  </si>
  <si>
    <t>EQUIPE SF VILA RICA</t>
  </si>
  <si>
    <t>EQUIPE SF PIRAQUE</t>
  </si>
  <si>
    <t>EQUIPE SF VILA MAR</t>
  </si>
  <si>
    <t>EQUIPE SF CAPELINHA</t>
  </si>
  <si>
    <t>EQUIPE SF SAO BASILIO</t>
  </si>
  <si>
    <t>EQUIPE SF VILA NOVA</t>
  </si>
  <si>
    <t>EQUIPE SF CABOCLOS</t>
  </si>
  <si>
    <t>EQUIPE SF SOL DA PRATA</t>
  </si>
  <si>
    <t>EQUIPE SF LAMEIRAO</t>
  </si>
  <si>
    <t>EQUIPE SF IARAQUA</t>
  </si>
  <si>
    <t>EQUIPE SF AGULHAS NEGRAS</t>
  </si>
  <si>
    <t>EQUIPE SF SALVADOR</t>
  </si>
  <si>
    <t>EQUIPE SF OITICICA</t>
  </si>
  <si>
    <t>EQUIPE SF MARMORE</t>
  </si>
  <si>
    <t>EQUIPE SF FIGUEIRA</t>
  </si>
  <si>
    <t>EQUIPE SF ADRIANA</t>
  </si>
  <si>
    <t>EQUIPE SF CORRUPIAO</t>
  </si>
  <si>
    <t>EQUIPE SF JARDIM LETICIA</t>
  </si>
  <si>
    <t>EQUIPE SF ALESSANDRA</t>
  </si>
  <si>
    <t>EQUIPE SF TINGUI</t>
  </si>
  <si>
    <t>EQUIPE SF SANTA MARIA</t>
  </si>
  <si>
    <t>EQUIPE SF GUAMIRANGA</t>
  </si>
  <si>
    <t>EQUIPE SF DALTRO SANTOS</t>
  </si>
  <si>
    <t>EQUIPE SF MIRIM DOCE</t>
  </si>
  <si>
    <t>EQUIPE SF CAROLINA</t>
  </si>
  <si>
    <t>O CORRETO É EQUIPE SF  VILA CANOAS</t>
  </si>
  <si>
    <t>EQUIPE DE SAÚDE DA FAMÍLIA</t>
  </si>
  <si>
    <t>O CORRETO É GUANDU I E LIBERDADE</t>
  </si>
  <si>
    <t>O CORRETO É GUANDU E GUANDU VELHO</t>
  </si>
  <si>
    <t>O CORRETO É ​PADRE GUILHERME DECAMINADA</t>
  </si>
  <si>
    <t>O NOME CORRETO É ​CONSULTORIO NA RUA ANTARES</t>
  </si>
  <si>
    <t>O NOME CORRETO É CONSULTÓRIO NA RUA - ANTHIDIO DIAS DA SILVEIRA</t>
  </si>
  <si>
    <t>EQUIPE DECONSULTÓRIO NA RUA</t>
  </si>
  <si>
    <t>FALTA INSERIR - CONSULTÓRIO NA RUA - AP 33</t>
  </si>
  <si>
    <t>CF PADRE JOSE DE AZEVEDO TIUBA</t>
  </si>
  <si>
    <t>EQUIPE SF LAGOAS</t>
  </si>
  <si>
    <t>EQUIPE SF IXORA</t>
  </si>
  <si>
    <t>EQUIPE SF RUBIA</t>
  </si>
  <si>
    <t>EQUIPE SF VITORIA REGIA</t>
  </si>
  <si>
    <t>EQUIPE SF MENTA</t>
  </si>
  <si>
    <t xml:space="preserve"> ESTE SERVIÇO NÃO É ESTRATÉGIA DE SAÚDE DA FAMÍLIA - É UM CAPS</t>
  </si>
  <si>
    <t>EQUIPE SF VACARIA</t>
  </si>
  <si>
    <t>EQUIPE SF MORADAS</t>
  </si>
  <si>
    <t>EQUIPE SF CARNAUBA</t>
  </si>
  <si>
    <t>EQUIPE SF MARIO LARRUBIA</t>
  </si>
  <si>
    <t>EQUIPE SF LAMEGO</t>
  </si>
  <si>
    <t>EQUIPE SF JURARI</t>
  </si>
  <si>
    <t>EQUIPE SF PESSOA CAVALCANTE</t>
  </si>
  <si>
    <t>EQUIPE SF OLAVO GAMA</t>
  </si>
  <si>
    <t>EQUIPE SF OSVALDO SERPA</t>
  </si>
  <si>
    <t>EQUIPE SF ROBERTO LYRA</t>
  </si>
  <si>
    <t>EQUIPE SF BARROCAS</t>
  </si>
  <si>
    <t>EQUIPE SF JARICI</t>
  </si>
  <si>
    <t>EQUIPE SF VILA PALMARES</t>
  </si>
  <si>
    <t>EQUIPE SF JAPOATA</t>
  </si>
  <si>
    <t>EQUIPE SF MORICABA</t>
  </si>
  <si>
    <t>EQUIPE SF MARCONDES DA LUZ</t>
  </si>
  <si>
    <t>EQUIPE SF CAMPO PEQUENO</t>
  </si>
  <si>
    <t>EQUIPE SF SATELITE</t>
  </si>
  <si>
    <t>EQUIPE SF IBIRITE</t>
  </si>
  <si>
    <t>EQUIPE SF DOIS RIACHOS</t>
  </si>
  <si>
    <t>EQUIPE SF NOSSA SENHORA APARECIDA</t>
  </si>
  <si>
    <t>EQUIPE SF AGUIA BRANCA</t>
  </si>
  <si>
    <t>EQUIPE SF RESTINGA</t>
  </si>
  <si>
    <t>EQUIPE SF SULISTA</t>
  </si>
  <si>
    <t>EQUIPE SF VOTORANTIM</t>
  </si>
  <si>
    <t>EQUIPE SF GARDEN</t>
  </si>
  <si>
    <t>EQUIPE SF ASA BRANCA</t>
  </si>
  <si>
    <t>EQUIPE SF FREI TIMOTEO</t>
  </si>
  <si>
    <t>EQUIPE SF ARI CORDOVIL</t>
  </si>
  <si>
    <t>EQUIPE SF ABIEIROS</t>
  </si>
  <si>
    <t>EQUIPE SF ARCADAS</t>
  </si>
  <si>
    <t>EQUIPE SF MOZARTE MONTEIRO</t>
  </si>
  <si>
    <t>EQUIPE SF DEMOCRACIA</t>
  </si>
  <si>
    <t>EQUIPE SF ANES DIAS</t>
  </si>
  <si>
    <t>EQUIPE SF IVAN PESSOA</t>
  </si>
  <si>
    <t>EQUIPE SF QUAFA</t>
  </si>
  <si>
    <t>EQUIPE SF PACUARE</t>
  </si>
  <si>
    <t>EQUIPE SF AMOREIRAS</t>
  </si>
  <si>
    <t>EQUIPE SF SANTA CECILIA</t>
  </si>
  <si>
    <t>EQUIPE SF AMENDOEIRAS</t>
  </si>
  <si>
    <t>EQUIPE SF SAO JORGE</t>
  </si>
  <si>
    <t>EQUIPE SF RECANTO</t>
  </si>
  <si>
    <t>Inserir RIO CARIOCA</t>
  </si>
  <si>
    <t xml:space="preserve">CONSULTORIO NA RUA </t>
  </si>
  <si>
    <t xml:space="preserve">GERENCIA ADMINISTRATIVA                                   </t>
  </si>
  <si>
    <t xml:space="preserve">HIGIENE E LIMPEZA                               </t>
  </si>
  <si>
    <t xml:space="preserve">COORDENACAO MEDICA                                           </t>
  </si>
  <si>
    <t>EQUIPE SF GUANDU E GUANDU VELHO</t>
  </si>
  <si>
    <t>EQUIPE SF GUANDU I E LIBERDADE</t>
  </si>
  <si>
    <t>EQUIPE SF PADRE GUILHERME DECAMINADA</t>
  </si>
  <si>
    <t>CONSULTORIO NA RUA ANTARES</t>
  </si>
  <si>
    <t>CONSULTORIO NA RUA - ANTHIDIO DIAS DA SILVEIRA</t>
  </si>
  <si>
    <t>CLINICA SAUDE FAM. MEDALHISTA OLIMP.MAURICIO SILVA</t>
  </si>
  <si>
    <t>CLIN SAUDE FAM MEDAL OLIMP RICARDO LUCARELLI SOUZA</t>
  </si>
  <si>
    <t>CMS CARLOS ALBERTO NASCIMENTO</t>
  </si>
  <si>
    <t>POLICLINICA LINCOLN DE FREITAS FILHO</t>
  </si>
  <si>
    <t/>
  </si>
  <si>
    <t>CVB/CER-ALBERT/DG/DAD</t>
  </si>
  <si>
    <t>CVB/CER-ALBERT/DG/DAD/GAD</t>
  </si>
  <si>
    <t>CVB/CER-ALBERT/DG/DAD/GAD/CAD</t>
  </si>
  <si>
    <t>CVB/CER-ALBERT/DG/DAD/GAD/CAD/ALMOX</t>
  </si>
  <si>
    <t>CVB/CER-ALBERT/DG/DAD/GAD/CAD/RS</t>
  </si>
  <si>
    <t>CVB/CER-ALBERT/DG/DAD/GAD/CAD/NIR</t>
  </si>
  <si>
    <t>CVB/CER-ALBERT/DG/DAD/GAD/CAD/HEL</t>
  </si>
  <si>
    <t>CVB/CER-ALBERT/DG/DAD/GAD/CAD/ZEL</t>
  </si>
  <si>
    <t>CVB/CER-ALBERT/DG/DAD/GAD/CAD/RECEP</t>
  </si>
  <si>
    <t>CVB/CER-ALBERT/DG/DAD/GAD/CAD/VIG</t>
  </si>
  <si>
    <t>CVB/CER-ALBERT/DG/DAD/GAD/CAD/MPRE</t>
  </si>
  <si>
    <t>CVB/CER-ALBERT/DG/DTEC</t>
  </si>
  <si>
    <t>CVB/CER-ALBERT/DG/DTEC/GMED/CMED</t>
  </si>
  <si>
    <t>CVB/CER-ALBERT/DG/DTEC/GMED/CMED/EMGAD</t>
  </si>
  <si>
    <t>CVB/CER-ALBERT/DG/DTEC/GMED/CMED/EMGORTO</t>
  </si>
  <si>
    <t>CVB/CER-ALBERT/DG/DTEC/GMED/CMED/EMGPED</t>
  </si>
  <si>
    <t>CVB/CER-ALBERT/DG/DTEC/GMED/CMED/ATM</t>
  </si>
  <si>
    <t>CVB/CER-ALBERT/DG/DTEC/GENF</t>
  </si>
  <si>
    <t>CVB/CER-ALBERT/DG/DTEC/GENF/CENF</t>
  </si>
  <si>
    <t>CVB/CER-ALBERT/DG/DTEC/GENF/CENF/SLAM-AD</t>
  </si>
  <si>
    <t>CVB/CER-ALBERT/DG/DTEC/GENF/CENF/SLAM-PED</t>
  </si>
  <si>
    <t>CVB/CER-ALBERT/DG/DTEC/GENF/CENF/SLVERM</t>
  </si>
  <si>
    <t>CVB/HMAS/DG/DAD</t>
  </si>
  <si>
    <t>CVB/HMAS/DG/DAD/GAD</t>
  </si>
  <si>
    <t>CVB/HMAS/DG/DAD/GAD/CAD</t>
  </si>
  <si>
    <t>CVB/HMAS/DG/DAD/GAD/CAD/ADM</t>
  </si>
  <si>
    <t>CVB/HMAS/DG/DAD/GAD/CAD/ALMOX</t>
  </si>
  <si>
    <t>CVB/HMAS/DG/DAD/GAD/CAD/CONTR</t>
  </si>
  <si>
    <t>CVB/HMAS/DG/DAD/GAD/CAD/CTRLD</t>
  </si>
  <si>
    <t>CVB/HMAS/DG/DAD/GAD/CAD/FARM</t>
  </si>
  <si>
    <t>CVB/HMAS/DG/DAD/GAD/CAD/TI</t>
  </si>
  <si>
    <t>CVB/HMAS/DG/DAD/GAD/CRH</t>
  </si>
  <si>
    <t>CVB/HMAS/DG/DAD/GAD/CRH/RS</t>
  </si>
  <si>
    <t>CVB/HMAS/DG/DAD/GAD/CRH/DEV</t>
  </si>
  <si>
    <t>CVB/HMAS/DG/DAD/GAD/CRH/ADMPE</t>
  </si>
  <si>
    <t>CVB/HMAS/DG/DAD/GAD/CRH/SESMT</t>
  </si>
  <si>
    <t>CVB/HMAS/DG/DAD/GAD/CPINF</t>
  </si>
  <si>
    <t>CVB/HMAS/DG/DAD/GAD/CPINF/PINF</t>
  </si>
  <si>
    <t>CVB/HMAS/DG/DAD/GAD/CPINF/FAT</t>
  </si>
  <si>
    <t>CVB/HMAS/DG/DAD/GAD/CPINF/SAME</t>
  </si>
  <si>
    <t>CVB/HMAS/DG/DAD/GAD/CHT</t>
  </si>
  <si>
    <t>CVB/HMAS/DG/DAD/GAD/CHT/HOTEL</t>
  </si>
  <si>
    <t>CVB/HMAS/DG/DAD/GAD/CHT/NUTDIET</t>
  </si>
  <si>
    <t>CVB/HMAS/DG/DAD/GAD/CHT/HEL</t>
  </si>
  <si>
    <t>CVB/HMAS/DG/DAD/GAD/CHT/LAVROUP</t>
  </si>
  <si>
    <t>CVB/HMAS/DG/DAD/GAD/CHT/ZEL</t>
  </si>
  <si>
    <t>CVB/HMAS/DG/DAD/GAD/CHT/LACT</t>
  </si>
  <si>
    <t>CVB/HMAS/DG/DAD/GAD/CATD</t>
  </si>
  <si>
    <t>CVB/HMAS/DG/DAD/GAD/CATD/VIG</t>
  </si>
  <si>
    <t>CVB/HMAS/DG/DAD/GAD/CATD/CTRTEL</t>
  </si>
  <si>
    <t>CVB/HMAS/DG/DAD/GAD/CMAN</t>
  </si>
  <si>
    <t>CVB/HMAS/DG/DAD/GAD/CMAN/ENGCLI</t>
  </si>
  <si>
    <t>CVB/HMAS/DG/DAD/GAD/CMAN/MPRE</t>
  </si>
  <si>
    <t>CVB/HMAS/DG/DTEC/GMED/CMED</t>
  </si>
  <si>
    <t>CVB/HMAS/DG/DTEC/GMED/CMED/ENFPED</t>
  </si>
  <si>
    <t>CVB/HMAS/DG/DTEC/GMED/CMED/ENFORT</t>
  </si>
  <si>
    <t>CVB/HMAS/DG/DTEC/GMED/CMED/CTRIMG</t>
  </si>
  <si>
    <t>CVB/HMAS/DG/DTEC/GMED/CMED/MATERN</t>
  </si>
  <si>
    <t>CVB/HMAS/DG/DTEC/GMED/CMED/ENFNEU</t>
  </si>
  <si>
    <t>CVB/HMAS/DG/DTEC/GMED/CMED/ENFCIR</t>
  </si>
  <si>
    <t>CVB/HMAS/DG/DTEC/GMED/CMED/CTRCIR</t>
  </si>
  <si>
    <t>CVB/HMAS/DG/DTEC/GMED/CMED/CTIAD</t>
  </si>
  <si>
    <t>CVB/HMAS/DG/DTEC/GMED/CMED/ENFCM</t>
  </si>
  <si>
    <t>CVB/HMAS/DG/DTEC/GMED/CMED/UTINEO</t>
  </si>
  <si>
    <t>CVB/HMAS/DG/DTEC/GMED/CMED/CTI-Q</t>
  </si>
  <si>
    <t>CVB/HMAS/DG/DTEC/GMED/CMED/SCIH</t>
  </si>
  <si>
    <t>CVB/HMAS/DG/DTEC/GEM/CEM</t>
  </si>
  <si>
    <t>CVB/HMAS/DG/DTEC/GEM/CEM/ATM</t>
  </si>
  <si>
    <t>CVB/HMAS/DG/DTEC/GEM/CEM/LAB</t>
  </si>
  <si>
    <t>CVB/HMAS/DG/DTEC/GENF</t>
  </si>
  <si>
    <t>CVB/HMAS/DG/DTEC/GENF/CENF</t>
  </si>
  <si>
    <t>CVB/HMAS/DG/DTEC/GENF/CENF/BALNEO</t>
  </si>
  <si>
    <t>CVB/HMAS/DG/DTEC/GENF/CENF/AGTRNSF</t>
  </si>
  <si>
    <t>CVB/HMAS/DG/DTEC/GENF/CENF/CTROBST</t>
  </si>
  <si>
    <t>CVB/HMAS/DG/DTEC/GENF/CENF/CME</t>
  </si>
  <si>
    <t>CVB/HMAS/DG/DTEC/GENF/CENF/CTINEO</t>
  </si>
  <si>
    <t>CVB/HMAS/DG/DTEC/GENF/CENF/CTIPED</t>
  </si>
  <si>
    <t>CVB/HMAS/DG/DTEC/GENF/CENF/EMOBST</t>
  </si>
  <si>
    <t>CVB/HMAS/DG/DTEC/GENF/CENF/ENDOSC</t>
  </si>
  <si>
    <t>CVB/HMAS/DG/DTEC/GENF/CENF/ENFPSIQ</t>
  </si>
  <si>
    <t>CVB/HMAS/DG/DTEC/GENF/CENF/MORGUE</t>
  </si>
  <si>
    <t>CVB/HMAS/DG/DTEC/GENF/CENF/NVH</t>
  </si>
  <si>
    <t>CVB/HMAS/DG/DTEC/GENF/CENF/REMOC</t>
  </si>
  <si>
    <t>CVB/HMAS/DG/DTEC/GENF/CENF/UI-QUEI</t>
  </si>
  <si>
    <t>ESTRAT SAUDE FAM - CF PADRE JOSE DE AZEVEDO TIUBA</t>
  </si>
  <si>
    <t>CENTRO ATENCAO PSICOSSOCIAL ANTONIO CARLOS MUSSUM</t>
  </si>
  <si>
    <t>PROG AT DOMIC IDOSO COORDENACAO ADMINISTRATIVA</t>
  </si>
  <si>
    <t>PROG AT DOMIC IDOSO COORDENACAO MEDICA</t>
  </si>
  <si>
    <t>IABAS/AP3.3/UPA-CB/CENF</t>
  </si>
  <si>
    <t>IABAS/AP3.3/UPA-MADUR/CADM</t>
  </si>
  <si>
    <t>IABAS/AP3.3/UPA-MADUR/CENF</t>
  </si>
  <si>
    <t>IABAS/AP4.0/PADI-RUE</t>
  </si>
  <si>
    <t>IABAS/AP4.0/PADI-RUE/GCONTR</t>
  </si>
  <si>
    <t>IABAS/AP4.0/PADI-RUE/SUPTEC</t>
  </si>
  <si>
    <t>IABAS/AP4.0/PADI-RUE/CAPOIO</t>
  </si>
  <si>
    <t>IABAS/AP4.0/PADI-RUE/FIN</t>
  </si>
  <si>
    <t>IABAS/AP4.0/PADI-RUE/PRESTCONT</t>
  </si>
  <si>
    <t>IABAS/AP4.0/PADI-RUE/RH</t>
  </si>
  <si>
    <t>IABAS/AP4.0/PADI-RUE/CADM</t>
  </si>
  <si>
    <t>IABAS/AP4.0/PADI-RUE/ST</t>
  </si>
  <si>
    <t>IABAS/AP4.0/PADI-RUE/MANUTPRED</t>
  </si>
  <si>
    <t>PROGR ATENCAO DOMICILIAR IDOSO - GESTAO RUE</t>
  </si>
  <si>
    <t>IABAS/AP5.1/PADI-RUE</t>
  </si>
  <si>
    <t>IABAS/AP5.1/PADI-RUE/GPLAN</t>
  </si>
  <si>
    <t>IABAS/AP5.1/PADI-RUE/GVS</t>
  </si>
  <si>
    <t>IABAS/AP5.1/PADI-RUE/CA</t>
  </si>
  <si>
    <t>IABAS/AP5.1/PADI-RUE/ASSEC</t>
  </si>
  <si>
    <t>IABAS/AP5.1/PADI-RUE/CADM</t>
  </si>
  <si>
    <t>IABAS/AP5.1/UPA-VK/GTEC/CENF</t>
  </si>
  <si>
    <t>SUPERVISAO</t>
  </si>
  <si>
    <t>EQUIPE MULTIPROFISSIONAL DE APOIO</t>
  </si>
  <si>
    <t>EQUIPE MULTIPROFISSIONAL DE ATENCAO DOMICILIAR</t>
  </si>
  <si>
    <t>IABAS/AP2.1/PADI-HMMC/SUPERV</t>
  </si>
  <si>
    <t>IABAS/AP2.1/PADI-HMMC/EMAD</t>
  </si>
  <si>
    <t>IABAS/AP2.1/PADI-HMMC/EMAP</t>
  </si>
  <si>
    <t>IABAS/AP3.2/PADI-HMSF/SUPERV</t>
  </si>
  <si>
    <t>IABAS/AP3.2/PADI-HMSF/EMAD</t>
  </si>
  <si>
    <t>IABAS/AP3.2/PADI-HMSF/EMAP</t>
  </si>
  <si>
    <t>IABAS/AP3.3/PADI-HMFST/SUPERV</t>
  </si>
  <si>
    <t>IABAS/AP3.3/PADI-HMFST/EMAD</t>
  </si>
  <si>
    <t>IABAS/AP3.3/PADI-HMFST/EMAP</t>
  </si>
  <si>
    <t>IABAS/AP4.0/PADI-HMLJ/EMAD</t>
  </si>
  <si>
    <t>IABAS/AP4.0/PADI-HMLJ/EMAP</t>
  </si>
  <si>
    <t>IABAS/AP4.0/PADI-HMLJ/SUPERV</t>
  </si>
  <si>
    <t>IABAS/AP4.0/PADI-HMLJ</t>
  </si>
  <si>
    <t>IABAS/AP5.3/PADI-HMPII/SUPERV</t>
  </si>
  <si>
    <t>IABAS/AP5.3/PADI-HMPII</t>
  </si>
  <si>
    <t>IABAS/AP5.3/PADI-HMPII/EMAD</t>
  </si>
  <si>
    <t>IABAS/AP5.3/PADI-HMPII/EMAP</t>
  </si>
  <si>
    <t>IABAS/SEDERJ/SUPTEC/PADI-CM</t>
  </si>
  <si>
    <t>IABAS/SEDERJ/SUPTEC/PADI-CA</t>
  </si>
  <si>
    <t>IABAS/AP5.1/ESF-CMSDREPOL</t>
  </si>
  <si>
    <t>IABAS/AP5.1/ESF-CMSDREPOL/GTEC</t>
  </si>
  <si>
    <t>IABAS/AP5.1/ESF-CMSDREPOL/GTEC/CADM</t>
  </si>
  <si>
    <t>IABAS/AP5.1/ESF-CMSDREPOL/GTEC/CMED</t>
  </si>
  <si>
    <t>IABAS/AP5.1/ESF-CMSDREPOL/GTEC/ENF</t>
  </si>
  <si>
    <t>IABAS/AP5.1/ESF-CMSDREPOL/GTEC/CACS</t>
  </si>
  <si>
    <t>IABAS/AP5.1/ESF-CMSDREPOL/GTEC/ODONTO</t>
  </si>
  <si>
    <t>IABAS/AP5.1/ESF-CMSDREPOL/GTEC/FARMA</t>
  </si>
  <si>
    <t>IABAS/AP5.2/ESF-CFAMAN</t>
  </si>
  <si>
    <t>IABAS/AP5.2/ESF-CFAMAN/GTEC</t>
  </si>
  <si>
    <t>IABAS/AP5.2/ESF-CFAMAN/GTEC/CADM</t>
  </si>
  <si>
    <t>IABAS/AP5.2/ESF-CFAMAN/GTEC/CMED</t>
  </si>
  <si>
    <t>IABAS/AP5.2/ESF-CFAMAN/GTEC/ENF</t>
  </si>
  <si>
    <t>IABAS/AP5.2/ESF-CFAMAN/GTEC/CACS</t>
  </si>
  <si>
    <t>IABAS/AP5.2/ESF-CFAMAN/GTEC/ODONTO</t>
  </si>
  <si>
    <t>IABAS/AP5.2/ESF-CFAMAN/GTEC/FARMA</t>
  </si>
  <si>
    <t>IABAS/AP5.2/ESF-CFAGVS</t>
  </si>
  <si>
    <t>IABAS/AP5.2/ESF-CFAGVS/GTEC</t>
  </si>
  <si>
    <t>IABAS/AP5.2/ESF-CFAGVS/GTEC/CADM</t>
  </si>
  <si>
    <t>IABAS/AP5.2/ESF-CFAGVS/GTEC/CMED</t>
  </si>
  <si>
    <t>IABAS/AP5.2/ESF-CFAGVS/GTEC/ENF</t>
  </si>
  <si>
    <t>IABAS/AP5.2/ESF-CFAGVS/GTEC/CACS</t>
  </si>
  <si>
    <t>IABAS/AP5.2/ESF-CFAGVS/GTEC/ODONTO</t>
  </si>
  <si>
    <t>IABAS/AP5.2/ESF-CFAGVS/GTEC/FARMA</t>
  </si>
  <si>
    <t>IABAS/AP5.2/ESF-CFESS</t>
  </si>
  <si>
    <t>IABAS/AP5.2/ESF-CFESS/GTEC</t>
  </si>
  <si>
    <t>IABAS/AP5.2/ESF-CFESS/GTEC/CADM</t>
  </si>
  <si>
    <t>IABAS/AP5.2/ESF-CFESS/GTEC/CMED</t>
  </si>
  <si>
    <t>IABAS/AP5.2/ESF-CFESS/GTEC/ENF</t>
  </si>
  <si>
    <t>IABAS/AP5.2/ESF-CFESS/GTEC/CACS</t>
  </si>
  <si>
    <t>IABAS/AP5.2/ESF-CFESS/GTEC/ODONTO</t>
  </si>
  <si>
    <t>IABAS/AP5.2/ESF-CFESS/GTEC/FARMA</t>
  </si>
  <si>
    <t>IABAS/AP5.2/ESF-CFISS</t>
  </si>
  <si>
    <t>ESTRATEGIA SAUDE FAM  -  CF AGENOR DE MIRANDA ARAUJO NETO</t>
  </si>
  <si>
    <t>ESTRATEGIA SAUDE FAM  -  CF ANTONIO GONCALVES VILLA SOBRINHO</t>
  </si>
  <si>
    <t xml:space="preserve">ESTRATEGIA SAUDE FAM  -   CF EVERTON DE SOUZA SANTOS </t>
  </si>
  <si>
    <t xml:space="preserve">ESTRATEGIA SAUDE FAM  -  CF ISABELA SEVERO DA SILVA </t>
  </si>
  <si>
    <t>ESTRATEGIA SAUDE FAM  -   CF LECY RANQUINE</t>
  </si>
  <si>
    <t xml:space="preserve">ESTRATEGIA SAUDE FAM  -  CF SONIA MARIA FERREIRA MACHADO </t>
  </si>
  <si>
    <t xml:space="preserve">ESTRATEGIA SAUDE FAM  -   CF VALDECIR SALUSTIANO CARDOZO </t>
  </si>
  <si>
    <t>IABAS/AP5.2/ESF-CFISS/GTEC</t>
  </si>
  <si>
    <t>IABAS/AP5.2/ESF-CFISS/GTEC/CADM</t>
  </si>
  <si>
    <t>IABAS/AP5.2/ESF-CFISS/GTEC/CMED</t>
  </si>
  <si>
    <t>IABAS/AP5.2/ESF-CFISS/GTEC/ENF</t>
  </si>
  <si>
    <t>IABAS/AP5.2/ESF-CFISS/GTEC/CACS</t>
  </si>
  <si>
    <t>IABAS/AP5.2/ESF-CFISS/GTEC/ODONTO</t>
  </si>
  <si>
    <t>IABAS/AP5.2/ESF-CFISS/GTEC/FARMA</t>
  </si>
  <si>
    <t>IABAS/AP5.2/ESF-LR</t>
  </si>
  <si>
    <t>IABAS/AP5.2/ESF-LR/GTEC</t>
  </si>
  <si>
    <t>IABAS/AP5.2/ESF-LR/GTEC/CADM</t>
  </si>
  <si>
    <t>IABAS/AP5.2/ESF-LR/GTEC/CMED</t>
  </si>
  <si>
    <t>IABAS/AP5.2/ESF-LR/GTEC/ENF</t>
  </si>
  <si>
    <t>IABAS/AP5.2/ESF-LR/GTEC/CACS</t>
  </si>
  <si>
    <t>IABAS/AP5.2/ESF-LR/GTEC/ODONTO</t>
  </si>
  <si>
    <t>IABAS/AP5.2/ESF-LR/GTEC/FARMA</t>
  </si>
  <si>
    <t>IABAS/AP5.2/ESF-SMFM</t>
  </si>
  <si>
    <t>IABAS/AP5.2/ESF-SMFM/GTEC</t>
  </si>
  <si>
    <t>IABAS/AP5.2/ESF-SMFM/GTEC/CADM</t>
  </si>
  <si>
    <t>IABAS/AP5.2/ESF-SMFM/GTEC/CMED</t>
  </si>
  <si>
    <t>IABAS/AP5.2/ESF-SMFM/GTEC/ENF</t>
  </si>
  <si>
    <t>IABAS/AP5.2/ESF-SMFM/GTEC/CACS</t>
  </si>
  <si>
    <t>IABAS/AP5.2/ESF-SMFM/GTEC/ODONTO</t>
  </si>
  <si>
    <t>IABAS/AP5.2/ESF-SMFM/GTEC/FARMA</t>
  </si>
  <si>
    <t>IABAS/AP5.2/ESF-VSC</t>
  </si>
  <si>
    <t>IABAS/AP5.2/ESF-VSC/GTEC</t>
  </si>
  <si>
    <t>IABAS/AP5.2/ESF-VSC/GTEC/CADM</t>
  </si>
  <si>
    <t>IABAS/AP5.2/ESF-VSC/GTEC/CMED</t>
  </si>
  <si>
    <t>IABAS/AP5.2/ESF-VSC/GTEC/ENF</t>
  </si>
  <si>
    <t>IABAS/AP5.2/ESF-VSC/GTEC/CACS</t>
  </si>
  <si>
    <t>IABAS/AP5.2/ESF-VSC/GTEC/ODONTO</t>
  </si>
  <si>
    <t>IABAS/AP5.2/ESF-VSC/GTEC/FARMA</t>
  </si>
  <si>
    <t xml:space="preserve">ESTRATEGIA SAUDE DA FAM - CMS DR EITHEL PINHEIRO DE OLIVEIRA LIMA </t>
  </si>
  <si>
    <t>EQUIPE FARMACIA</t>
  </si>
  <si>
    <t>EQUIPE ADMINISTRACAO</t>
  </si>
  <si>
    <t>EQUIPE AUX. ADMINISTRATIVO</t>
  </si>
  <si>
    <t>EQUIPE SAUDE BUCAL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</si>
</sst>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15</xdr:col>
      <xdr:colOff>391817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xmlns="" id="{F803D318-3282-44B2-8D6E-64842A09A287}"/>
            </a:ext>
          </a:extLst>
        </xdr:cNvPr>
        <xdr:cNvSpPr/>
      </xdr:nvSpPr>
      <xdr:spPr>
        <a:xfrm>
          <a:off x="0" y="0"/>
          <a:ext cx="95358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NÃO EDITAR </a:t>
          </a:r>
        </a:p>
        <a:p>
          <a:pPr algn="ctr"/>
          <a:r>
            <a:rPr lang="pt-B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Para uso somente da Esri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2556488/Downloads/0-%20VIVARIO_ESTRUTURA_COM_EQUIP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2556488/Downloads/0-%20GNOSIS_ESTRUTURA_COM_EQUIP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2556488/Downloads/0-%20FIOTEC_ESTRUTURA_COM_EQUI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VARIO"/>
      <sheetName val="Planilha1"/>
      <sheetName val="Prof_Equipes"/>
      <sheetName val="ESRI_MAPINFO_SHEET"/>
    </sheetNames>
    <sheetDataSet>
      <sheetData sheetId="0"/>
      <sheetData sheetId="1">
        <row r="4">
          <cell r="G4" t="str">
            <v>AGENOR PORTO</v>
          </cell>
        </row>
        <row r="5">
          <cell r="G5" t="str">
            <v>CAJATUBA</v>
          </cell>
        </row>
        <row r="6">
          <cell r="G6" t="str">
            <v>SAFIRAS</v>
          </cell>
        </row>
        <row r="7">
          <cell r="G7" t="str">
            <v>TEOFILO MESQUITA</v>
          </cell>
        </row>
        <row r="8">
          <cell r="G8" t="str">
            <v>CONJUNTO PINHEIRO</v>
          </cell>
        </row>
        <row r="9">
          <cell r="G9" t="str">
            <v>GUSTAVO CAPANEMA</v>
          </cell>
        </row>
        <row r="10">
          <cell r="G10" t="str">
            <v>MERENGUE</v>
          </cell>
        </row>
        <row r="11">
          <cell r="G11" t="str">
            <v>PRACA DO SALSA</v>
          </cell>
        </row>
        <row r="12">
          <cell r="G12" t="str">
            <v>PROF PAULO FREIRE</v>
          </cell>
        </row>
        <row r="13">
          <cell r="G13" t="str">
            <v>SAO JOSE OPERARIO</v>
          </cell>
        </row>
        <row r="14">
          <cell r="G14" t="str">
            <v>SELETIVA</v>
          </cell>
        </row>
        <row r="15">
          <cell r="G15" t="str">
            <v>VILA DO PINHEIRO</v>
          </cell>
        </row>
        <row r="16">
          <cell r="G16" t="str">
            <v>VILA RESIDENCIAL</v>
          </cell>
        </row>
        <row r="17">
          <cell r="G17" t="str">
            <v>BEIJA FLOR</v>
          </cell>
        </row>
        <row r="18">
          <cell r="G18" t="str">
            <v>BELA VISTA</v>
          </cell>
        </row>
        <row r="19">
          <cell r="G19" t="str">
            <v>BOA ESPERANCA</v>
          </cell>
        </row>
        <row r="20">
          <cell r="G20" t="str">
            <v>JOANA DARC</v>
          </cell>
        </row>
        <row r="21">
          <cell r="G21" t="str">
            <v>PEIXOTO</v>
          </cell>
        </row>
        <row r="22">
          <cell r="G22" t="str">
            <v>PROENCA ROSA</v>
          </cell>
        </row>
        <row r="23">
          <cell r="G23" t="str">
            <v>TAPIRAI</v>
          </cell>
        </row>
        <row r="24">
          <cell r="G24" t="str">
            <v>ACIOLI</v>
          </cell>
        </row>
        <row r="25">
          <cell r="G25" t="str">
            <v>ARY BARROSO</v>
          </cell>
        </row>
        <row r="26">
          <cell r="G26" t="str">
            <v>BENTO CARDOSO</v>
          </cell>
        </row>
        <row r="27">
          <cell r="G27" t="str">
            <v>CRATO</v>
          </cell>
        </row>
        <row r="28">
          <cell r="G28" t="str">
            <v>FE</v>
          </cell>
        </row>
        <row r="29">
          <cell r="G29" t="str">
            <v>MANGUEIRINHA</v>
          </cell>
        </row>
        <row r="30">
          <cell r="G30" t="str">
            <v>MILTON SANTOS</v>
          </cell>
        </row>
        <row r="31">
          <cell r="G31" t="str">
            <v>SERENO</v>
          </cell>
        </row>
        <row r="32">
          <cell r="G32" t="str">
            <v>CISPLATINA</v>
          </cell>
        </row>
        <row r="33">
          <cell r="G33" t="str">
            <v>ENCANTAMENTO</v>
          </cell>
        </row>
        <row r="34">
          <cell r="G34" t="str">
            <v>HONORIO DE ALMEIDA</v>
          </cell>
        </row>
        <row r="35">
          <cell r="G35" t="str">
            <v>PEREIRA DE ARAUJO</v>
          </cell>
        </row>
        <row r="36">
          <cell r="G36" t="str">
            <v>ALECRIM</v>
          </cell>
        </row>
        <row r="37">
          <cell r="G37" t="str">
            <v>BERNARDO TAVEIRA</v>
          </cell>
        </row>
        <row r="38">
          <cell r="G38" t="str">
            <v>CARIOCA</v>
          </cell>
        </row>
        <row r="39">
          <cell r="G39" t="str">
            <v>GETULIO MACHADO</v>
          </cell>
        </row>
        <row r="40">
          <cell r="G40" t="str">
            <v>PAULA BARROS</v>
          </cell>
        </row>
        <row r="41">
          <cell r="G41" t="str">
            <v>SERVINO MENGARDA</v>
          </cell>
        </row>
        <row r="42">
          <cell r="G42" t="str">
            <v>VALE DO LUAR</v>
          </cell>
        </row>
        <row r="43">
          <cell r="G43" t="str">
            <v>AGUIA DOURADA</v>
          </cell>
        </row>
        <row r="44">
          <cell r="G44" t="str">
            <v>AVIAO</v>
          </cell>
        </row>
        <row r="45">
          <cell r="G45" t="str">
            <v>EMA</v>
          </cell>
        </row>
        <row r="46">
          <cell r="G46" t="str">
            <v>FLAMINGO</v>
          </cell>
        </row>
        <row r="47">
          <cell r="G47" t="str">
            <v>SANTOS DUMONT</v>
          </cell>
        </row>
        <row r="48">
          <cell r="G48" t="str">
            <v>BENTO RIBEIRO DANTAS</v>
          </cell>
        </row>
        <row r="49">
          <cell r="G49" t="str">
            <v>CASINHAS</v>
          </cell>
        </row>
        <row r="50">
          <cell r="G50" t="str">
            <v>OLIVEIRA</v>
          </cell>
        </row>
        <row r="51">
          <cell r="G51" t="str">
            <v>OROSINA</v>
          </cell>
        </row>
        <row r="52">
          <cell r="G52" t="str">
            <v>PROCLAMACAO</v>
          </cell>
        </row>
        <row r="53">
          <cell r="G53" t="str">
            <v>TIMBAU</v>
          </cell>
        </row>
        <row r="54">
          <cell r="G54" t="str">
            <v>CAPITAO CRUZ</v>
          </cell>
        </row>
        <row r="55">
          <cell r="G55" t="str">
            <v>EMILIO MIRANDA</v>
          </cell>
        </row>
        <row r="56">
          <cell r="G56" t="str">
            <v>INSPIRACAO</v>
          </cell>
        </row>
        <row r="57">
          <cell r="G57" t="str">
            <v>MAUES</v>
          </cell>
        </row>
        <row r="58">
          <cell r="G58" t="str">
            <v>CANTAGALO</v>
          </cell>
        </row>
        <row r="59">
          <cell r="G59" t="str">
            <v>PAVAO</v>
          </cell>
        </row>
        <row r="60">
          <cell r="G60" t="str">
            <v>PAVAOZINHO</v>
          </cell>
        </row>
        <row r="61">
          <cell r="G61" t="str">
            <v>SAINT ROMAN</v>
          </cell>
        </row>
        <row r="62">
          <cell r="G62" t="str">
            <v>BALBINA</v>
          </cell>
        </row>
        <row r="63">
          <cell r="G63" t="str">
            <v>BLUMENAU</v>
          </cell>
        </row>
        <row r="64">
          <cell r="G64" t="str">
            <v>FRANCO VAZ</v>
          </cell>
        </row>
        <row r="65">
          <cell r="G65" t="str">
            <v>GARCIA PIRES</v>
          </cell>
        </row>
        <row r="66">
          <cell r="G66" t="str">
            <v>OLINA</v>
          </cell>
        </row>
        <row r="67">
          <cell r="G67" t="str">
            <v>SACU</v>
          </cell>
        </row>
        <row r="68">
          <cell r="G68" t="str">
            <v>ARAPEI</v>
          </cell>
        </row>
        <row r="69">
          <cell r="G69" t="str">
            <v>ARATANGI</v>
          </cell>
        </row>
        <row r="70">
          <cell r="G70" t="str">
            <v>COELHO NETO</v>
          </cell>
        </row>
        <row r="71">
          <cell r="G71" t="str">
            <v>DIAMANTES</v>
          </cell>
        </row>
        <row r="72">
          <cell r="G72" t="str">
            <v>JAQUEIRA</v>
          </cell>
        </row>
        <row r="73">
          <cell r="G73" t="str">
            <v>MAMBUCABA</v>
          </cell>
        </row>
        <row r="74">
          <cell r="G74" t="str">
            <v>ZUINARA</v>
          </cell>
        </row>
        <row r="75">
          <cell r="G75" t="str">
            <v>BAGDA</v>
          </cell>
        </row>
        <row r="76">
          <cell r="G76" t="str">
            <v>BELIZE</v>
          </cell>
        </row>
        <row r="77">
          <cell r="G77" t="str">
            <v>CANAA</v>
          </cell>
        </row>
        <row r="78">
          <cell r="G78" t="str">
            <v>CURUIPE</v>
          </cell>
        </row>
        <row r="79">
          <cell r="G79" t="str">
            <v>MARAPENDI</v>
          </cell>
        </row>
        <row r="80">
          <cell r="G80" t="str">
            <v>MARIO DA MOTA</v>
          </cell>
        </row>
        <row r="81">
          <cell r="G81" t="str">
            <v>MARIO HERMES</v>
          </cell>
        </row>
        <row r="82">
          <cell r="G82" t="str">
            <v>MONTE CARMELO</v>
          </cell>
        </row>
        <row r="83">
          <cell r="G83" t="str">
            <v>AVEIRO</v>
          </cell>
        </row>
        <row r="84">
          <cell r="G84" t="str">
            <v>DULIO COSTA</v>
          </cell>
        </row>
        <row r="85">
          <cell r="G85" t="str">
            <v>MANOEL DE ARAUJO</v>
          </cell>
        </row>
        <row r="86">
          <cell r="G86" t="str">
            <v>OTELO ROSA</v>
          </cell>
        </row>
        <row r="87">
          <cell r="G87" t="str">
            <v>ROCHA FREIRE</v>
          </cell>
        </row>
        <row r="88">
          <cell r="G88" t="str">
            <v>SAMIN</v>
          </cell>
        </row>
        <row r="89">
          <cell r="G89" t="str">
            <v>ARAUJO</v>
          </cell>
        </row>
        <row r="90">
          <cell r="G90" t="str">
            <v>ARI LEAO</v>
          </cell>
        </row>
        <row r="91">
          <cell r="G91" t="str">
            <v>BRIGADEIRO TROMPOWSKI</v>
          </cell>
        </row>
        <row r="92">
          <cell r="G92" t="str">
            <v>CONQUISTA</v>
          </cell>
        </row>
        <row r="93">
          <cell r="G93" t="str">
            <v>PORTINARI</v>
          </cell>
        </row>
        <row r="94">
          <cell r="G94" t="str">
            <v>SAO PEDRO</v>
          </cell>
        </row>
        <row r="95">
          <cell r="G95" t="str">
            <v>CORDOVIL</v>
          </cell>
        </row>
        <row r="96">
          <cell r="G96" t="str">
            <v>JUPITER</v>
          </cell>
        </row>
        <row r="97">
          <cell r="G97" t="str">
            <v>LAGUNA</v>
          </cell>
        </row>
        <row r="98">
          <cell r="G98" t="str">
            <v>MELGACO</v>
          </cell>
        </row>
        <row r="99">
          <cell r="G99" t="str">
            <v>ROSAS</v>
          </cell>
        </row>
        <row r="100">
          <cell r="G100" t="str">
            <v>SAO SEBASTIAO</v>
          </cell>
        </row>
        <row r="101">
          <cell r="G101" t="str">
            <v>AMARELINHO</v>
          </cell>
        </row>
        <row r="102">
          <cell r="G102" t="str">
            <v>FIM DO MUNDO</v>
          </cell>
        </row>
        <row r="103">
          <cell r="G103" t="str">
            <v>PRINCIPAL</v>
          </cell>
        </row>
        <row r="104">
          <cell r="G104" t="str">
            <v>PROJETADA</v>
          </cell>
        </row>
        <row r="105">
          <cell r="G105" t="str">
            <v>UNIAO</v>
          </cell>
        </row>
        <row r="106">
          <cell r="G106" t="str">
            <v>VILA ESPERANCA</v>
          </cell>
        </row>
        <row r="107">
          <cell r="G107" t="str">
            <v>VILA RICA</v>
          </cell>
        </row>
        <row r="108">
          <cell r="G108" t="str">
            <v>CHAPADINHO</v>
          </cell>
        </row>
        <row r="109">
          <cell r="G109" t="str">
            <v>CHRISOSTOMO PIMENTEL</v>
          </cell>
        </row>
        <row r="110">
          <cell r="G110" t="str">
            <v>COMENDADOR GUERRA</v>
          </cell>
        </row>
        <row r="111">
          <cell r="G111" t="str">
            <v>PAULA FONSECA</v>
          </cell>
        </row>
        <row r="112">
          <cell r="G112" t="str">
            <v>VILA NOVA</v>
          </cell>
        </row>
        <row r="113">
          <cell r="G113" t="str">
            <v>VILLAGE</v>
          </cell>
        </row>
        <row r="114">
          <cell r="G114" t="str">
            <v>ANGRA DOS REIS</v>
          </cell>
        </row>
        <row r="115">
          <cell r="G115" t="str">
            <v>APARECIDA</v>
          </cell>
        </row>
        <row r="116">
          <cell r="G116" t="str">
            <v>CAJA</v>
          </cell>
        </row>
        <row r="117">
          <cell r="G117" t="str">
            <v>CARACOL</v>
          </cell>
        </row>
        <row r="118">
          <cell r="G118" t="str">
            <v>COQUEIRO</v>
          </cell>
        </row>
        <row r="119">
          <cell r="G119" t="str">
            <v>GIRASSOL</v>
          </cell>
        </row>
        <row r="120">
          <cell r="G120" t="str">
            <v>GROTAO</v>
          </cell>
        </row>
        <row r="121">
          <cell r="G121" t="str">
            <v>IPOJUCA</v>
          </cell>
        </row>
        <row r="122">
          <cell r="G122" t="str">
            <v>IRMA PAULA</v>
          </cell>
        </row>
        <row r="123">
          <cell r="G123" t="str">
            <v>QUATRO BICAS</v>
          </cell>
        </row>
        <row r="124">
          <cell r="G124" t="str">
            <v>SAO GABRIEL</v>
          </cell>
        </row>
        <row r="125">
          <cell r="G125" t="str">
            <v>SAO LUCAS</v>
          </cell>
        </row>
        <row r="126">
          <cell r="G126" t="str">
            <v>SOUZA NETO</v>
          </cell>
        </row>
        <row r="127">
          <cell r="G127" t="str">
            <v>TRES REIS</v>
          </cell>
        </row>
        <row r="128">
          <cell r="G128" t="str">
            <v>VILA CRUZEIRO</v>
          </cell>
        </row>
        <row r="129">
          <cell r="G129" t="str">
            <v>ARCO IRIS</v>
          </cell>
        </row>
        <row r="130">
          <cell r="G130" t="str">
            <v>BOA VIAGEM</v>
          </cell>
        </row>
        <row r="131">
          <cell r="G131" t="str">
            <v>ESTRELA</v>
          </cell>
        </row>
        <row r="132">
          <cell r="G132" t="str">
            <v>GRAUNA</v>
          </cell>
        </row>
        <row r="133">
          <cell r="G133" t="str">
            <v>NOVO HORIZONTE</v>
          </cell>
        </row>
        <row r="134">
          <cell r="G134" t="str">
            <v>SANTA EDWIGES</v>
          </cell>
        </row>
        <row r="135">
          <cell r="G135" t="str">
            <v>ACARAPE</v>
          </cell>
        </row>
        <row r="136">
          <cell r="G136" t="str">
            <v>FLORES</v>
          </cell>
        </row>
        <row r="137">
          <cell r="G137" t="str">
            <v>JAPOARA</v>
          </cell>
        </row>
        <row r="138">
          <cell r="G138" t="str">
            <v>JOSE MOTA</v>
          </cell>
        </row>
        <row r="139">
          <cell r="G139" t="str">
            <v>NAZARE</v>
          </cell>
        </row>
        <row r="140">
          <cell r="G140" t="str">
            <v>PARATI</v>
          </cell>
        </row>
        <row r="141">
          <cell r="G141" t="str">
            <v>TENENTE SERAFIM</v>
          </cell>
        </row>
        <row r="142">
          <cell r="G142" t="str">
            <v>TOSCANA</v>
          </cell>
        </row>
        <row r="143">
          <cell r="G143" t="str">
            <v>BELA</v>
          </cell>
        </row>
        <row r="144">
          <cell r="G144" t="str">
            <v>CAMPO DA PATY</v>
          </cell>
        </row>
        <row r="145">
          <cell r="G145" t="str">
            <v>NOVA</v>
          </cell>
        </row>
        <row r="146">
          <cell r="G146" t="str">
            <v>PRAIA</v>
          </cell>
        </row>
        <row r="147">
          <cell r="G147" t="str">
            <v>PRINCIPAL</v>
          </cell>
        </row>
        <row r="148">
          <cell r="G148" t="str">
            <v>ROBSON CAETANO</v>
          </cell>
        </row>
        <row r="149">
          <cell r="G149" t="str">
            <v>SAFIRA</v>
          </cell>
        </row>
        <row r="150">
          <cell r="G150" t="str">
            <v>TEIXEIRA RIBEIRO</v>
          </cell>
        </row>
        <row r="151">
          <cell r="G151" t="str">
            <v>CARTOLA</v>
          </cell>
        </row>
        <row r="152">
          <cell r="G152" t="str">
            <v>DEMOCRACIA</v>
          </cell>
        </row>
        <row r="153">
          <cell r="G153" t="str">
            <v>LUCAS</v>
          </cell>
        </row>
        <row r="154">
          <cell r="G154" t="str">
            <v>OSLO</v>
          </cell>
        </row>
        <row r="155">
          <cell r="G155" t="str">
            <v>PORTO PRINCIPE</v>
          </cell>
        </row>
        <row r="156">
          <cell r="G156" t="str">
            <v>TAGIPURU</v>
          </cell>
        </row>
        <row r="157">
          <cell r="G157" t="str">
            <v>APARTAMENTOS</v>
          </cell>
        </row>
        <row r="158">
          <cell r="G158" t="str">
            <v>DJALMA CAVALCANTI</v>
          </cell>
        </row>
        <row r="159">
          <cell r="G159" t="str">
            <v>IMPERIAL</v>
          </cell>
        </row>
        <row r="160">
          <cell r="G160" t="str">
            <v>LUIZ COUTINHO</v>
          </cell>
        </row>
        <row r="161">
          <cell r="G161" t="str">
            <v>OPERARIA</v>
          </cell>
        </row>
        <row r="162">
          <cell r="G162" t="str">
            <v>CASCATINHA</v>
          </cell>
        </row>
        <row r="163">
          <cell r="G163" t="str">
            <v>ESPERANCA</v>
          </cell>
        </row>
        <row r="164">
          <cell r="G164" t="str">
            <v>JACUPEMA</v>
          </cell>
        </row>
        <row r="165">
          <cell r="G165" t="str">
            <v>JORGE GONCALVES</v>
          </cell>
        </row>
        <row r="166">
          <cell r="G166" t="str">
            <v>MERENDIBA</v>
          </cell>
        </row>
        <row r="167">
          <cell r="G167" t="str">
            <v>MOREIRA DE ABREU</v>
          </cell>
        </row>
        <row r="168">
          <cell r="G168" t="str">
            <v>OLARIA</v>
          </cell>
        </row>
        <row r="169">
          <cell r="G169" t="str">
            <v>LEOCADIO FIGUEIREDO</v>
          </cell>
        </row>
        <row r="170">
          <cell r="G170" t="str">
            <v>LOURENCO MARQUES</v>
          </cell>
        </row>
        <row r="171">
          <cell r="G171" t="str">
            <v>MELHORAL</v>
          </cell>
        </row>
        <row r="172">
          <cell r="G172" t="str">
            <v>ACATAIA</v>
          </cell>
        </row>
        <row r="173">
          <cell r="G173" t="str">
            <v>ARAGUATINS</v>
          </cell>
        </row>
        <row r="174">
          <cell r="G174" t="str">
            <v>CONQUISTA</v>
          </cell>
        </row>
        <row r="175">
          <cell r="G175" t="str">
            <v>CORONEL MOREIRA CESAR</v>
          </cell>
        </row>
        <row r="176">
          <cell r="G176" t="str">
            <v>COVA DA ONCA</v>
          </cell>
        </row>
        <row r="177">
          <cell r="G177" t="str">
            <v>GENESIS</v>
          </cell>
        </row>
        <row r="178">
          <cell r="G178" t="str">
            <v>JAVATA</v>
          </cell>
        </row>
        <row r="179">
          <cell r="G179" t="str">
            <v>LENIR LIBERATO</v>
          </cell>
        </row>
        <row r="180">
          <cell r="G180" t="str">
            <v>VILA XAVIER</v>
          </cell>
        </row>
        <row r="181">
          <cell r="G181" t="str">
            <v>COLINA</v>
          </cell>
        </row>
        <row r="182">
          <cell r="G182" t="str">
            <v>COLUMBIA</v>
          </cell>
        </row>
        <row r="183">
          <cell r="G183" t="str">
            <v>FAVO</v>
          </cell>
        </row>
        <row r="184">
          <cell r="G184" t="str">
            <v>LINHA VERDE</v>
          </cell>
        </row>
        <row r="185">
          <cell r="G185" t="str">
            <v>PARMALAT</v>
          </cell>
        </row>
        <row r="186">
          <cell r="G186" t="str">
            <v>PARQUE ACARI</v>
          </cell>
        </row>
        <row r="187">
          <cell r="G187" t="str">
            <v>UNIDOS</v>
          </cell>
        </row>
        <row r="188">
          <cell r="G188" t="str">
            <v>ARNALDO MURINELI</v>
          </cell>
        </row>
        <row r="189">
          <cell r="G189" t="str">
            <v>BEIRA RIO</v>
          </cell>
        </row>
        <row r="190">
          <cell r="G190" t="str">
            <v>CARDOSO DE CASTRO</v>
          </cell>
        </row>
        <row r="191">
          <cell r="G191" t="str">
            <v>CIPRIANO BARATA</v>
          </cell>
        </row>
        <row r="192">
          <cell r="G192" t="str">
            <v>FROES DE ABREU</v>
          </cell>
        </row>
        <row r="193">
          <cell r="G193" t="str">
            <v>MARIOPOLIS</v>
          </cell>
        </row>
        <row r="194">
          <cell r="G194" t="str">
            <v>ANIBAL</v>
          </cell>
        </row>
        <row r="195">
          <cell r="G195" t="str">
            <v>CACHOPINHA</v>
          </cell>
        </row>
        <row r="196">
          <cell r="G196" t="str">
            <v>CIDADE NOVA</v>
          </cell>
        </row>
        <row r="197">
          <cell r="G197" t="str">
            <v>DIONEIA</v>
          </cell>
        </row>
        <row r="198">
          <cell r="G198" t="str">
            <v>FUNDACAO</v>
          </cell>
        </row>
        <row r="199">
          <cell r="G199" t="str">
            <v>GAVEA</v>
          </cell>
        </row>
        <row r="200">
          <cell r="G200" t="str">
            <v>PAZ</v>
          </cell>
        </row>
        <row r="201">
          <cell r="G201" t="str">
            <v>RUA 4</v>
          </cell>
        </row>
        <row r="202">
          <cell r="G202" t="str">
            <v>SKATE</v>
          </cell>
        </row>
        <row r="203">
          <cell r="G203" t="str">
            <v>TERREIRAO DE BAIXO</v>
          </cell>
        </row>
        <row r="204">
          <cell r="G204" t="str">
            <v>VILA UNIAO</v>
          </cell>
        </row>
        <row r="205">
          <cell r="G205" t="str">
            <v>ADOLFO PORTO</v>
          </cell>
        </row>
        <row r="206">
          <cell r="G206" t="str">
            <v>ERICO COELHO</v>
          </cell>
        </row>
        <row r="207">
          <cell r="G207" t="str">
            <v>FERNANDO PESSOA</v>
          </cell>
        </row>
        <row r="208">
          <cell r="G208" t="str">
            <v>MONERO</v>
          </cell>
        </row>
        <row r="209">
          <cell r="G209" t="str">
            <v>PRAIA DA ROSA</v>
          </cell>
        </row>
        <row r="210">
          <cell r="G210" t="str">
            <v>QUEROSENE</v>
          </cell>
        </row>
        <row r="211">
          <cell r="G211" t="str">
            <v>ARAMARE</v>
          </cell>
        </row>
        <row r="212">
          <cell r="G212" t="str">
            <v>CANDIRU</v>
          </cell>
        </row>
        <row r="213">
          <cell r="G213" t="str">
            <v>DELFINA ALVES</v>
          </cell>
        </row>
        <row r="214">
          <cell r="G214" t="str">
            <v>LICURGO</v>
          </cell>
        </row>
        <row r="215">
          <cell r="G215" t="str">
            <v>MELO MORAIS</v>
          </cell>
        </row>
        <row r="216">
          <cell r="G216" t="str">
            <v>MONTEIRO MANSO</v>
          </cell>
        </row>
        <row r="217">
          <cell r="G217" t="str">
            <v>BRAS DE PINA</v>
          </cell>
        </row>
        <row r="218">
          <cell r="G218" t="str">
            <v>DOURADOS</v>
          </cell>
        </row>
        <row r="219">
          <cell r="G219" t="str">
            <v>GUAPORE</v>
          </cell>
        </row>
        <row r="220">
          <cell r="G220" t="str">
            <v>OLIVEIRA MELO</v>
          </cell>
        </row>
        <row r="221">
          <cell r="G221" t="str">
            <v>ORICA</v>
          </cell>
        </row>
        <row r="222">
          <cell r="G222" t="str">
            <v>PACHECO JUNIOR</v>
          </cell>
        </row>
        <row r="223">
          <cell r="G223" t="str">
            <v>PEDRO RUFINO</v>
          </cell>
        </row>
        <row r="224">
          <cell r="G224" t="str">
            <v>PEQUIRI</v>
          </cell>
        </row>
        <row r="225">
          <cell r="G225" t="str">
            <v>QUITUNGO</v>
          </cell>
        </row>
        <row r="226">
          <cell r="G226" t="str">
            <v>RIO PRETO</v>
          </cell>
        </row>
        <row r="227">
          <cell r="G227" t="str">
            <v>ARROJADO</v>
          </cell>
        </row>
        <row r="228">
          <cell r="G228" t="str">
            <v>DAMASQUEIRA</v>
          </cell>
        </row>
        <row r="229">
          <cell r="G229" t="str">
            <v>GILBERTO FERNANDES</v>
          </cell>
        </row>
        <row r="230">
          <cell r="G230" t="str">
            <v>JOAO PARANAGUA</v>
          </cell>
        </row>
        <row r="231">
          <cell r="G231" t="str">
            <v>MANOEL BARATA</v>
          </cell>
        </row>
        <row r="232">
          <cell r="G232" t="str">
            <v>BARCELLOS</v>
          </cell>
        </row>
        <row r="233">
          <cell r="G233" t="str">
            <v>BOIADEIROS</v>
          </cell>
        </row>
        <row r="234">
          <cell r="G234" t="str">
            <v>CAMPO ESPERANCA</v>
          </cell>
        </row>
        <row r="235">
          <cell r="G235" t="str">
            <v>CANAL</v>
          </cell>
        </row>
        <row r="236">
          <cell r="G236" t="str">
            <v>MORRO DA ALEGRIA</v>
          </cell>
        </row>
        <row r="237">
          <cell r="G237" t="str">
            <v>RAIZ</v>
          </cell>
        </row>
        <row r="238">
          <cell r="G238" t="str">
            <v>TRAMPOLIM</v>
          </cell>
        </row>
        <row r="239">
          <cell r="G239" t="str">
            <v>VILA VERDE</v>
          </cell>
        </row>
        <row r="240">
          <cell r="G240" t="str">
            <v>ALVORADA</v>
          </cell>
        </row>
        <row r="241">
          <cell r="G241" t="str">
            <v>ALVORADA/CRUZEIRO</v>
          </cell>
        </row>
        <row r="242">
          <cell r="G242" t="str">
            <v>FENIX</v>
          </cell>
        </row>
        <row r="243">
          <cell r="G243" t="str">
            <v>ITARARE</v>
          </cell>
        </row>
        <row r="244">
          <cell r="G244" t="str">
            <v>DEDE</v>
          </cell>
        </row>
        <row r="245">
          <cell r="G245" t="str">
            <v>PIONEIROS</v>
          </cell>
        </row>
        <row r="246">
          <cell r="G246" t="str">
            <v>ZUMBI DOS PALMARES</v>
          </cell>
        </row>
        <row r="247">
          <cell r="G247" t="str">
            <v>BARAO DO AMPARO</v>
          </cell>
        </row>
        <row r="248">
          <cell r="G248" t="str">
            <v>CAMPINHO</v>
          </cell>
        </row>
        <row r="249">
          <cell r="G249" t="str">
            <v>COMENDADOR PINTO</v>
          </cell>
        </row>
        <row r="250">
          <cell r="G250" t="str">
            <v>DIVINO</v>
          </cell>
        </row>
        <row r="251">
          <cell r="G251" t="str">
            <v>DONA CLARA</v>
          </cell>
        </row>
        <row r="252">
          <cell r="G252" t="str">
            <v>FUBA</v>
          </cell>
        </row>
        <row r="253">
          <cell r="G253" t="str">
            <v>INACIO DO CANTO</v>
          </cell>
        </row>
        <row r="254">
          <cell r="G254" t="str">
            <v>PADRE DEHON</v>
          </cell>
        </row>
        <row r="255">
          <cell r="G255" t="str">
            <v>PADRE MANSO</v>
          </cell>
        </row>
        <row r="256">
          <cell r="G256" t="str">
            <v>TENENTE LIRA</v>
          </cell>
        </row>
        <row r="257">
          <cell r="G257" t="str">
            <v>ABRAAO</v>
          </cell>
        </row>
        <row r="258">
          <cell r="G258" t="str">
            <v>ALEMAO</v>
          </cell>
        </row>
        <row r="259">
          <cell r="G259" t="str">
            <v>ARTEMIS</v>
          </cell>
        </row>
        <row r="260">
          <cell r="G260" t="str">
            <v>BAIANA</v>
          </cell>
        </row>
        <row r="261">
          <cell r="G261" t="str">
            <v>PARANAPANEMA</v>
          </cell>
        </row>
        <row r="262">
          <cell r="G262" t="str">
            <v>RAMOS</v>
          </cell>
        </row>
        <row r="263">
          <cell r="G263" t="str">
            <v>TIO PAULINHO</v>
          </cell>
        </row>
        <row r="264">
          <cell r="G264" t="str">
            <v>TONINHO</v>
          </cell>
        </row>
        <row r="265">
          <cell r="G265" t="str">
            <v>BAVIERA</v>
          </cell>
        </row>
        <row r="266">
          <cell r="G266" t="str">
            <v>BOA VISTA</v>
          </cell>
        </row>
        <row r="267">
          <cell r="G267" t="str">
            <v>COCOTA</v>
          </cell>
        </row>
        <row r="268">
          <cell r="G268" t="str">
            <v>DUAS PRAIAS</v>
          </cell>
        </row>
        <row r="269">
          <cell r="G269" t="str">
            <v>MAGIOLI</v>
          </cell>
        </row>
        <row r="270">
          <cell r="G270" t="str">
            <v>MESSINA</v>
          </cell>
        </row>
        <row r="271">
          <cell r="G271" t="str">
            <v>PRAIA DA BANDEIRA</v>
          </cell>
        </row>
        <row r="272">
          <cell r="G272" t="str">
            <v>TIJOLINHO</v>
          </cell>
        </row>
        <row r="273">
          <cell r="G273" t="str">
            <v>ADEUS</v>
          </cell>
        </row>
        <row r="274">
          <cell r="G274" t="str">
            <v>ALVORADA II</v>
          </cell>
        </row>
        <row r="275">
          <cell r="G275" t="str">
            <v>AREA CINCO</v>
          </cell>
        </row>
        <row r="276">
          <cell r="G276" t="str">
            <v>CAPAO</v>
          </cell>
        </row>
        <row r="277">
          <cell r="G277" t="str">
            <v>DR. NOGUCHI</v>
          </cell>
        </row>
        <row r="278">
          <cell r="G278" t="str">
            <v>FAZENDINHA</v>
          </cell>
        </row>
        <row r="279">
          <cell r="G279" t="str">
            <v>IBIRAPITANGA</v>
          </cell>
        </row>
        <row r="280">
          <cell r="G280" t="str">
            <v>LOTEAMENTO</v>
          </cell>
        </row>
        <row r="281">
          <cell r="G281" t="str">
            <v>NOVA BRASILIA</v>
          </cell>
        </row>
        <row r="282">
          <cell r="G282" t="str">
            <v>NOVO ADEUS</v>
          </cell>
        </row>
        <row r="283">
          <cell r="G283" t="str">
            <v>PALMEIRA</v>
          </cell>
        </row>
        <row r="284">
          <cell r="G284" t="str">
            <v>PORANGA</v>
          </cell>
        </row>
        <row r="285">
          <cell r="G285" t="str">
            <v>RESERVATORIO</v>
          </cell>
        </row>
        <row r="286">
          <cell r="G286" t="str">
            <v>TELEFERICO</v>
          </cell>
        </row>
        <row r="287">
          <cell r="G287" t="str">
            <v>VIUVA</v>
          </cell>
        </row>
        <row r="288">
          <cell r="G288" t="str">
            <v>AGUA GRANDE</v>
          </cell>
        </row>
        <row r="289">
          <cell r="G289" t="str">
            <v>AGUIA</v>
          </cell>
        </row>
        <row r="290">
          <cell r="G290" t="str">
            <v>AV. BRASIL</v>
          </cell>
        </row>
        <row r="291">
          <cell r="G291" t="str">
            <v>HANNIBAL PORTO</v>
          </cell>
        </row>
        <row r="292">
          <cell r="G292" t="str">
            <v>JOSE BORGES</v>
          </cell>
        </row>
        <row r="293">
          <cell r="G293" t="str">
            <v>JOSE SOMBRA</v>
          </cell>
        </row>
        <row r="294">
          <cell r="G294" t="str">
            <v>ALEGRIA</v>
          </cell>
        </row>
        <row r="295">
          <cell r="G295" t="str">
            <v>ENGENHO DA PEDRA</v>
          </cell>
        </row>
        <row r="296">
          <cell r="G296" t="str">
            <v>PRAIA DE RAMOS</v>
          </cell>
        </row>
        <row r="297">
          <cell r="G297" t="str">
            <v>RITA RIBAS</v>
          </cell>
        </row>
        <row r="298">
          <cell r="G298" t="str">
            <v>ROQUETE PINTO</v>
          </cell>
        </row>
        <row r="299">
          <cell r="G299" t="str">
            <v>GETULIO VARGAS</v>
          </cell>
        </row>
        <row r="300">
          <cell r="G300" t="str">
            <v>GUADALUPE</v>
          </cell>
        </row>
        <row r="301">
          <cell r="G301" t="str">
            <v>NUCLEO FERROVIARIO</v>
          </cell>
        </row>
        <row r="302">
          <cell r="G302" t="str">
            <v>ASSOCIACAO</v>
          </cell>
        </row>
        <row r="303">
          <cell r="G303" t="str">
            <v>CAMPO</v>
          </cell>
        </row>
        <row r="304">
          <cell r="G304" t="str">
            <v>RAPIDINHO</v>
          </cell>
        </row>
        <row r="305">
          <cell r="G305" t="str">
            <v>TORRE</v>
          </cell>
        </row>
        <row r="306">
          <cell r="G306" t="str">
            <v>BARRO VERMELHO</v>
          </cell>
        </row>
        <row r="307">
          <cell r="G307" t="str">
            <v>ESMERALDAS</v>
          </cell>
        </row>
        <row r="308">
          <cell r="G308" t="str">
            <v>FAIA</v>
          </cell>
        </row>
        <row r="309">
          <cell r="G309" t="str">
            <v>ITALIANOS</v>
          </cell>
        </row>
        <row r="310">
          <cell r="G310" t="str">
            <v>PAO DE ACUCAR</v>
          </cell>
        </row>
        <row r="311">
          <cell r="G311" t="str">
            <v>BABILONIA</v>
          </cell>
        </row>
        <row r="312">
          <cell r="G312" t="str">
            <v>CHAPEU MANGUEIRA</v>
          </cell>
        </row>
        <row r="313">
          <cell r="G313" t="str">
            <v>BOM MENINO</v>
          </cell>
        </row>
        <row r="314">
          <cell r="G314" t="str">
            <v>CAXAMBU</v>
          </cell>
        </row>
        <row r="315">
          <cell r="G315" t="str">
            <v>JOAO MACHADO</v>
          </cell>
        </row>
        <row r="316">
          <cell r="G316" t="str">
            <v>LUIZA DE CARVALHO</v>
          </cell>
        </row>
        <row r="317">
          <cell r="G317" t="str">
            <v>MARAMBAIA</v>
          </cell>
        </row>
        <row r="318">
          <cell r="G318" t="str">
            <v>SIRACUSA</v>
          </cell>
        </row>
        <row r="319">
          <cell r="G319" t="str">
            <v>SODRE DA GAMA</v>
          </cell>
        </row>
        <row r="320">
          <cell r="G320" t="str">
            <v>ENSEADA</v>
          </cell>
        </row>
        <row r="321">
          <cell r="G321" t="str">
            <v>MANEQUINHO</v>
          </cell>
        </row>
        <row r="322">
          <cell r="G322" t="str">
            <v>PRAIA</v>
          </cell>
        </row>
        <row r="323">
          <cell r="G323">
            <v>199</v>
          </cell>
        </row>
        <row r="324">
          <cell r="G324" t="str">
            <v>ATALHO</v>
          </cell>
        </row>
        <row r="325">
          <cell r="G325" t="str">
            <v>CESARIO</v>
          </cell>
        </row>
        <row r="326">
          <cell r="G326" t="str">
            <v>LABORIAUX</v>
          </cell>
        </row>
        <row r="327">
          <cell r="G327" t="str">
            <v>MACEGA</v>
          </cell>
        </row>
        <row r="328">
          <cell r="G328" t="str">
            <v>VILAS</v>
          </cell>
        </row>
        <row r="329">
          <cell r="G329" t="str">
            <v>ENDER</v>
          </cell>
        </row>
        <row r="330">
          <cell r="G330" t="str">
            <v>GENESIO BRASIL</v>
          </cell>
        </row>
        <row r="331">
          <cell r="G331" t="str">
            <v>LACY FERREIRA</v>
          </cell>
        </row>
        <row r="332">
          <cell r="G332" t="str">
            <v>CLARA BORGES</v>
          </cell>
        </row>
        <row r="333">
          <cell r="G333" t="str">
            <v>ENGENHO NOVO</v>
          </cell>
        </row>
        <row r="334">
          <cell r="G334" t="str">
            <v>ITANHOMI</v>
          </cell>
        </row>
        <row r="335">
          <cell r="G335" t="str">
            <v>LUCIO JOSE FILHO</v>
          </cell>
        </row>
        <row r="336">
          <cell r="G336" t="str">
            <v>SILVESTRE FILIPPI</v>
          </cell>
        </row>
        <row r="337">
          <cell r="G337" t="str">
            <v>AMOR</v>
          </cell>
        </row>
        <row r="338">
          <cell r="G338" t="str">
            <v>PAZ</v>
          </cell>
        </row>
        <row r="339">
          <cell r="G339" t="str">
            <v>AIMORE</v>
          </cell>
        </row>
        <row r="340">
          <cell r="G340" t="str">
            <v>APOENA</v>
          </cell>
        </row>
        <row r="341">
          <cell r="G341" t="str">
            <v>CECI</v>
          </cell>
        </row>
        <row r="342">
          <cell r="G342" t="str">
            <v>CURUMIM</v>
          </cell>
        </row>
        <row r="343">
          <cell r="G343" t="str">
            <v>GUARANI</v>
          </cell>
        </row>
        <row r="344">
          <cell r="G344" t="str">
            <v>POTI</v>
          </cell>
        </row>
        <row r="345">
          <cell r="G345" t="str">
            <v>TUPA</v>
          </cell>
        </row>
        <row r="346">
          <cell r="G346" t="str">
            <v>XINGU</v>
          </cell>
        </row>
        <row r="347">
          <cell r="G347" t="str">
            <v>KELSONS</v>
          </cell>
        </row>
        <row r="348">
          <cell r="G348" t="str">
            <v>MARCILIO DIAS</v>
          </cell>
        </row>
        <row r="349">
          <cell r="G349" t="str">
            <v>AGUA DOCE</v>
          </cell>
        </row>
        <row r="350">
          <cell r="G350" t="str">
            <v>AVILA</v>
          </cell>
        </row>
        <row r="351">
          <cell r="G351" t="str">
            <v>COMUNIDADE BOM JARDIM</v>
          </cell>
        </row>
        <row r="352">
          <cell r="G352" t="str">
            <v>DIVINEIA</v>
          </cell>
        </row>
        <row r="353">
          <cell r="G353" t="str">
            <v>MAR GRANDE</v>
          </cell>
        </row>
        <row r="354">
          <cell r="G354" t="str">
            <v>PICA PAU</v>
          </cell>
        </row>
        <row r="355">
          <cell r="G355" t="str">
            <v>SERRA DO NAVIO</v>
          </cell>
        </row>
        <row r="356">
          <cell r="G356" t="str">
            <v>SETEMBRINO</v>
          </cell>
        </row>
        <row r="357">
          <cell r="G357" t="str">
            <v>ANGELICA MOTA</v>
          </cell>
        </row>
        <row r="358">
          <cell r="G358" t="str">
            <v>IAPC</v>
          </cell>
        </row>
        <row r="360">
          <cell r="G360" t="str">
            <v>INPS</v>
          </cell>
        </row>
        <row r="361">
          <cell r="G361" t="str">
            <v>JOAO TELLES</v>
          </cell>
        </row>
        <row r="363">
          <cell r="G363" t="str">
            <v>MATA</v>
          </cell>
        </row>
        <row r="364">
          <cell r="G364" t="str">
            <v>PIXUNAS</v>
          </cell>
        </row>
        <row r="365">
          <cell r="G365" t="str">
            <v>AGUIA</v>
          </cell>
        </row>
        <row r="366">
          <cell r="G366" t="str">
            <v>CORCOVADO</v>
          </cell>
        </row>
        <row r="367">
          <cell r="G367" t="str">
            <v>GETULIO VARGAS</v>
          </cell>
        </row>
        <row r="368">
          <cell r="G368" t="str">
            <v>GUANABARA</v>
          </cell>
        </row>
        <row r="369">
          <cell r="G369" t="str">
            <v>MACHADO DE ASSIS</v>
          </cell>
        </row>
        <row r="370">
          <cell r="G370" t="str">
            <v>PARIS</v>
          </cell>
        </row>
        <row r="371">
          <cell r="G371" t="str">
            <v>PARQUE GUINLE</v>
          </cell>
        </row>
        <row r="372">
          <cell r="G372" t="str">
            <v>REDENTOR</v>
          </cell>
        </row>
        <row r="373">
          <cell r="G373" t="str">
            <v>REPUBLICA</v>
          </cell>
        </row>
        <row r="374">
          <cell r="G374" t="str">
            <v>BATURITE</v>
          </cell>
        </row>
        <row r="375">
          <cell r="G375" t="str">
            <v>BORGAUTO</v>
          </cell>
        </row>
        <row r="376">
          <cell r="G376" t="str">
            <v>CECI</v>
          </cell>
        </row>
        <row r="377">
          <cell r="G377" t="str">
            <v>NACOES</v>
          </cell>
        </row>
        <row r="378">
          <cell r="G378" t="str">
            <v>PEDREIRA</v>
          </cell>
        </row>
        <row r="379">
          <cell r="G379" t="str">
            <v>SANTA LUZIA</v>
          </cell>
        </row>
        <row r="380">
          <cell r="G380" t="str">
            <v>SANTA RITA</v>
          </cell>
        </row>
        <row r="381">
          <cell r="G381" t="str">
            <v>SIRIEMA</v>
          </cell>
        </row>
        <row r="382">
          <cell r="G382" t="str">
            <v>CAMETA</v>
          </cell>
        </row>
        <row r="383">
          <cell r="G383" t="str">
            <v>ORLANDO LEITE</v>
          </cell>
        </row>
        <row r="384">
          <cell r="G384" t="str">
            <v>PEDREIRA</v>
          </cell>
        </row>
        <row r="385">
          <cell r="G385" t="str">
            <v>ALVARENGA PEIXOTO</v>
          </cell>
        </row>
        <row r="386">
          <cell r="G386" t="str">
            <v>ARINOS</v>
          </cell>
        </row>
        <row r="387">
          <cell r="G387" t="str">
            <v>ATHILIO PARIM</v>
          </cell>
        </row>
        <row r="388">
          <cell r="G388" t="str">
            <v>BARAO STUDART</v>
          </cell>
        </row>
        <row r="389">
          <cell r="G389" t="str">
            <v>DEBUSSY</v>
          </cell>
        </row>
        <row r="390">
          <cell r="G390" t="str">
            <v>FERNANDES DA CUNHA</v>
          </cell>
        </row>
        <row r="391">
          <cell r="G391" t="str">
            <v>FICAP</v>
          </cell>
        </row>
        <row r="392">
          <cell r="G392" t="str">
            <v>FIGUEIREDO ROCHA</v>
          </cell>
        </row>
        <row r="393">
          <cell r="G393" t="str">
            <v>RENASCER</v>
          </cell>
        </row>
        <row r="394">
          <cell r="G394" t="str">
            <v>SABINO</v>
          </cell>
        </row>
        <row r="395">
          <cell r="G395" t="str">
            <v>VALENTIM DE MAGALHAES</v>
          </cell>
        </row>
        <row r="396">
          <cell r="G396" t="str">
            <v>VILA ESPERANCA</v>
          </cell>
        </row>
        <row r="397">
          <cell r="G397" t="str">
            <v>ALAMEDAS</v>
          </cell>
        </row>
        <row r="398">
          <cell r="G398" t="str">
            <v>CAPITAO GOUVEIA</v>
          </cell>
        </row>
        <row r="399">
          <cell r="G399" t="str">
            <v>JUNO</v>
          </cell>
        </row>
        <row r="400">
          <cell r="G400" t="str">
            <v>MERCURIO</v>
          </cell>
        </row>
        <row r="401">
          <cell r="G401" t="str">
            <v>PALAS</v>
          </cell>
        </row>
        <row r="402">
          <cell r="G402" t="str">
            <v>SARGENTO ANTONIO ERNESTO</v>
          </cell>
        </row>
        <row r="403">
          <cell r="G403" t="str">
            <v>CANDIDO PORTINARI</v>
          </cell>
        </row>
        <row r="404">
          <cell r="G404" t="str">
            <v>IBATUBA</v>
          </cell>
        </row>
        <row r="405">
          <cell r="G405" t="str">
            <v>Z-10</v>
          </cell>
        </row>
        <row r="406">
          <cell r="G406" t="str">
            <v>COMBU</v>
          </cell>
        </row>
        <row r="407">
          <cell r="G407" t="str">
            <v>GUARABU</v>
          </cell>
        </row>
        <row r="408">
          <cell r="G408" t="str">
            <v>BEIJA-FLOR/TUBIACANGA</v>
          </cell>
        </row>
        <row r="409">
          <cell r="G409" t="str">
            <v>BOA ESPERANCA</v>
          </cell>
        </row>
        <row r="410">
          <cell r="G410" t="str">
            <v>EMANUEL</v>
          </cell>
        </row>
        <row r="411">
          <cell r="G411" t="str">
            <v>CANINARE</v>
          </cell>
        </row>
        <row r="412">
          <cell r="G412" t="str">
            <v>COROADO</v>
          </cell>
        </row>
        <row r="413">
          <cell r="G413" t="str">
            <v>DOIS IRMAOS</v>
          </cell>
        </row>
        <row r="414">
          <cell r="G414" t="str">
            <v>PARQUE</v>
          </cell>
        </row>
        <row r="415">
          <cell r="G415" t="str">
            <v>PLANETARIO</v>
          </cell>
        </row>
        <row r="416">
          <cell r="G416" t="str">
            <v>TROMBETA</v>
          </cell>
        </row>
        <row r="417">
          <cell r="G417" t="str">
            <v>PORTUS</v>
          </cell>
        </row>
        <row r="418">
          <cell r="G418" t="str">
            <v>QUITANDA</v>
          </cell>
        </row>
        <row r="419">
          <cell r="G419" t="str">
            <v>TOM JOBIM</v>
          </cell>
        </row>
        <row r="420">
          <cell r="G420" t="str">
            <v>CARIOCA</v>
          </cell>
        </row>
        <row r="421">
          <cell r="G421" t="str">
            <v>PAO DE ACUCAR</v>
          </cell>
        </row>
        <row r="422">
          <cell r="G422" t="str">
            <v>ESPERANCA</v>
          </cell>
        </row>
        <row r="423">
          <cell r="G423" t="str">
            <v>LITORAL</v>
          </cell>
        </row>
        <row r="424">
          <cell r="G424" t="str">
            <v>VIDIGAL</v>
          </cell>
        </row>
        <row r="425">
          <cell r="G425" t="str">
            <v>BARIRI</v>
          </cell>
        </row>
        <row r="426">
          <cell r="G426" t="str">
            <v>FILOMENA</v>
          </cell>
        </row>
        <row r="427">
          <cell r="G427" t="str">
            <v>IAPI</v>
          </cell>
        </row>
        <row r="428">
          <cell r="G428" t="str">
            <v>IBIAPINA</v>
          </cell>
        </row>
        <row r="429">
          <cell r="G429" t="str">
            <v>ISRAEL</v>
          </cell>
        </row>
        <row r="430">
          <cell r="G430" t="str">
            <v>LAGARTO</v>
          </cell>
        </row>
        <row r="431">
          <cell r="G431" t="str">
            <v>LARGO DO SENHOR</v>
          </cell>
        </row>
        <row r="432">
          <cell r="G432" t="str">
            <v>LUTHER KING</v>
          </cell>
        </row>
        <row r="433">
          <cell r="G433" t="str">
            <v>MONTE SINAI</v>
          </cell>
        </row>
        <row r="434">
          <cell r="G434" t="str">
            <v>PARQUE NOVA CIDADE</v>
          </cell>
        </row>
        <row r="435">
          <cell r="G435" t="str">
            <v>PEDRA</v>
          </cell>
        </row>
        <row r="436">
          <cell r="G436" t="str">
            <v>TERRA NOSTRA</v>
          </cell>
        </row>
        <row r="437">
          <cell r="G437" t="str">
            <v>UNEIRA</v>
          </cell>
        </row>
        <row r="439">
          <cell r="G439" t="str">
            <v>CONJUNTO ESPERANCA</v>
          </cell>
        </row>
        <row r="440">
          <cell r="G440" t="str">
            <v>JOSUE DE CASTRO</v>
          </cell>
        </row>
        <row r="441">
          <cell r="G441" t="str">
            <v>NOVA ERA</v>
          </cell>
        </row>
        <row r="442">
          <cell r="G442" t="str">
            <v>PATA CHOCA</v>
          </cell>
        </row>
        <row r="443">
          <cell r="G443" t="str">
            <v>RENASCER MARE</v>
          </cell>
        </row>
        <row r="444">
          <cell r="G444" t="str">
            <v>SOLIDARIA</v>
          </cell>
        </row>
        <row r="445">
          <cell r="G445" t="str">
            <v>TIO MARIO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OSIS"/>
      <sheetName val="Planilha3"/>
      <sheetName val="EQUIPES_CONSOL"/>
      <sheetName val="InstGnosis_OdaleaFirmoDutra"/>
      <sheetName val="InstGnosis_PedroErnesto"/>
      <sheetName val="InstGnosis_CarlosFigueiredo"/>
      <sheetName val="InstGnosis_CasaBranca"/>
      <sheetName val="InstGnosis_HeitorBeltrao"/>
      <sheetName val="InstGnosis_HelioPelegrino"/>
      <sheetName val="InstGnosis_MariaAugustoEstrella"/>
      <sheetName val="InstGnosis_NicolaAlbano"/>
      <sheetName val="InstGnosis_NilzaRosa"/>
      <sheetName val="InstGnosis_RecantodoTrovador"/>
      <sheetName val="ESRI_MAPINFO_SHEET"/>
    </sheetNames>
    <sheetDataSet>
      <sheetData sheetId="0"/>
      <sheetData sheetId="1">
        <row r="4">
          <cell r="F4" t="str">
            <v>ADMINISTRACAO</v>
          </cell>
        </row>
        <row r="5">
          <cell r="F5" t="str">
            <v xml:space="preserve">ADOLFO CAMINHA </v>
          </cell>
        </row>
        <row r="6">
          <cell r="F6" t="str">
            <v>ARAXA</v>
          </cell>
        </row>
        <row r="7">
          <cell r="F7" t="str">
            <v xml:space="preserve">ESPERANÇA </v>
          </cell>
        </row>
        <row r="9">
          <cell r="F9" t="str">
            <v>FURNAS</v>
          </cell>
        </row>
        <row r="10">
          <cell r="F10" t="str">
            <v>GASTÃO PENALVA</v>
          </cell>
        </row>
        <row r="11">
          <cell r="F11" t="str">
            <v>ITORORO</v>
          </cell>
        </row>
        <row r="12">
          <cell r="F12" t="str">
            <v xml:space="preserve">SANTO ESTEVAO </v>
          </cell>
        </row>
        <row r="13">
          <cell r="F13" t="str">
            <v>SAUDE BUCAL</v>
          </cell>
        </row>
        <row r="14">
          <cell r="F14" t="str">
            <v>UBERABA</v>
          </cell>
        </row>
        <row r="17">
          <cell r="F17" t="str">
            <v xml:space="preserve">AMBROSINA </v>
          </cell>
        </row>
        <row r="18">
          <cell r="F18" t="str">
            <v>MANUEL DE ABREU</v>
          </cell>
        </row>
        <row r="19">
          <cell r="F19" t="str">
            <v>MIGUEL PEDRO</v>
          </cell>
        </row>
        <row r="22">
          <cell r="F22" t="str">
            <v>LADEIRA DO MOREIRA</v>
          </cell>
        </row>
        <row r="23">
          <cell r="F23" t="str">
            <v>SAUDE BUCAL</v>
          </cell>
        </row>
        <row r="24">
          <cell r="F24" t="str">
            <v>SEMENTE</v>
          </cell>
        </row>
        <row r="25">
          <cell r="F25" t="str">
            <v xml:space="preserve">TERREIRAO </v>
          </cell>
        </row>
        <row r="27">
          <cell r="F27" t="str">
            <v>CASA BRANCA</v>
          </cell>
        </row>
        <row r="29">
          <cell r="F29" t="str">
            <v>ALZIRA BRANDAO</v>
          </cell>
        </row>
        <row r="31">
          <cell r="F31" t="str">
            <v>CATRAMBI</v>
          </cell>
        </row>
        <row r="32">
          <cell r="F32" t="str">
            <v>DONA DELFINA</v>
          </cell>
        </row>
        <row r="33">
          <cell r="F33" t="str">
            <v>ITACURUCA</v>
          </cell>
        </row>
        <row r="34">
          <cell r="F34" t="str">
            <v>SALGUEIRO</v>
          </cell>
        </row>
        <row r="35">
          <cell r="F35" t="str">
            <v>SANTA SOFIA</v>
          </cell>
        </row>
        <row r="37">
          <cell r="F37" t="str">
            <v>SANTO FRANCISCO</v>
          </cell>
        </row>
        <row r="38">
          <cell r="F38" t="str">
            <v>SAUDE BUCAL</v>
          </cell>
        </row>
        <row r="39">
          <cell r="F39" t="str">
            <v>XAVIER DE BRITO</v>
          </cell>
        </row>
        <row r="41">
          <cell r="F41" t="str">
            <v>AFONSO PENA</v>
          </cell>
        </row>
        <row r="42">
          <cell r="F42" t="str">
            <v>BANDEIRA</v>
          </cell>
        </row>
        <row r="43">
          <cell r="F43" t="str">
            <v>CANABARRO</v>
          </cell>
        </row>
        <row r="44">
          <cell r="F44" t="str">
            <v>CAPUCHINHOS</v>
          </cell>
        </row>
        <row r="46">
          <cell r="F46" t="str">
            <v>MATOSO</v>
          </cell>
        </row>
        <row r="47">
          <cell r="F47" t="str">
            <v>NASF</v>
          </cell>
        </row>
        <row r="48">
          <cell r="F48" t="str">
            <v>SAUDE BUCAL</v>
          </cell>
        </row>
        <row r="49">
          <cell r="F49" t="str">
            <v>VILLA LOBOS</v>
          </cell>
        </row>
        <row r="51">
          <cell r="F51" t="str">
            <v>BARAO DE COTEGIPE</v>
          </cell>
        </row>
        <row r="53">
          <cell r="F53" t="str">
            <v>CONSELHEIRO</v>
          </cell>
        </row>
        <row r="56">
          <cell r="F56" t="str">
            <v>PETROCOCHINO</v>
          </cell>
        </row>
        <row r="58">
          <cell r="F58" t="str">
            <v>SENADOR</v>
          </cell>
        </row>
        <row r="59">
          <cell r="F59" t="str">
            <v xml:space="preserve">SOUZA FRANCO </v>
          </cell>
        </row>
        <row r="60">
          <cell r="F60" t="str">
            <v>VIA LACTEA</v>
          </cell>
        </row>
        <row r="62">
          <cell r="F62" t="str">
            <v xml:space="preserve">BOA VISTA </v>
          </cell>
        </row>
        <row r="63">
          <cell r="F63" t="str">
            <v>CACHOEIRA</v>
          </cell>
        </row>
        <row r="65">
          <cell r="F65" t="str">
            <v>FLORESTA</v>
          </cell>
        </row>
        <row r="67">
          <cell r="F67" t="str">
            <v>SAUDE BUCAL</v>
          </cell>
        </row>
        <row r="69">
          <cell r="F69" t="str">
            <v>CASCATA</v>
          </cell>
        </row>
        <row r="71">
          <cell r="F71" t="str">
            <v xml:space="preserve">RAIA </v>
          </cell>
        </row>
        <row r="72">
          <cell r="F72" t="str">
            <v>SAUDE BUCAL</v>
          </cell>
        </row>
        <row r="74">
          <cell r="F74" t="str">
            <v>CARUARU</v>
          </cell>
        </row>
        <row r="76">
          <cell r="F76" t="str">
            <v>MARTINHO DA VILA</v>
          </cell>
        </row>
        <row r="77">
          <cell r="F77" t="str">
            <v>NOEL ROSA</v>
          </cell>
        </row>
        <row r="78">
          <cell r="F78" t="str">
            <v>POPULAR</v>
          </cell>
        </row>
        <row r="79">
          <cell r="F79" t="str">
            <v>SAUDE BUCAL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OTEC"/>
      <sheetName val="Planilha2"/>
      <sheetName val="Fiotec_funcionariosporequipe"/>
      <sheetName val="ESRI_MAPINFO_SHEET"/>
    </sheetNames>
    <sheetDataSet>
      <sheetData sheetId="0"/>
      <sheetData sheetId="1">
        <row r="4">
          <cell r="F4" t="str">
            <v>GESTÃO CSEGSF</v>
          </cell>
        </row>
        <row r="7">
          <cell r="F7" t="str">
            <v>CONFIANÇA</v>
          </cell>
        </row>
        <row r="8">
          <cell r="F8" t="str">
            <v>CONSULTÓRIO NA RUA</v>
          </cell>
        </row>
        <row r="9">
          <cell r="F9" t="str">
            <v>CORAGEM</v>
          </cell>
        </row>
        <row r="11">
          <cell r="F11" t="str">
            <v>FELICIDADE</v>
          </cell>
        </row>
        <row r="13">
          <cell r="F13" t="str">
            <v>LIBERDADE</v>
          </cell>
        </row>
        <row r="15">
          <cell r="F15" t="str">
            <v>RENOVACAO</v>
          </cell>
        </row>
        <row r="16">
          <cell r="F16" t="str">
            <v>SABEDORIA</v>
          </cell>
        </row>
        <row r="22">
          <cell r="F22" t="str">
            <v>AMIZADE</v>
          </cell>
        </row>
        <row r="23">
          <cell r="F23" t="str">
            <v>FORTALEZA</v>
          </cell>
        </row>
        <row r="24">
          <cell r="F24" t="str">
            <v>FRATERNIDADE</v>
          </cell>
        </row>
        <row r="26">
          <cell r="F26" t="str">
            <v>HARMONIA</v>
          </cell>
        </row>
        <row r="28">
          <cell r="F28" t="str">
            <v>SERENIDADE</v>
          </cell>
        </row>
        <row r="30">
          <cell r="F30" t="str">
            <v>VIDA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4"/>
  <sheetViews>
    <sheetView showGridLines="0" tabSelected="1" workbookViewId="0">
      <selection sqref="A1:D1"/>
    </sheetView>
  </sheetViews>
  <sheetFormatPr defaultRowHeight="15" x14ac:dyDescent="0.25"/>
  <cols>
    <col min="1" max="1" width="5.7109375" style="3" customWidth="1"/>
    <col min="2" max="4" width="6" style="3" bestFit="1" customWidth="1"/>
    <col min="5" max="5" width="57.85546875" style="3" customWidth="1"/>
    <col min="6" max="6" width="9.7109375" style="3" hidden="1" customWidth="1"/>
    <col min="7" max="7" width="7.42578125" style="3" hidden="1" customWidth="1"/>
    <col min="8" max="8" width="16" style="3" hidden="1" customWidth="1"/>
    <col min="9" max="9" width="9.140625" style="3" customWidth="1"/>
    <col min="10" max="10" width="9.140625" style="3"/>
    <col min="11" max="11" width="32.85546875" style="3" customWidth="1"/>
    <col min="12" max="12" width="36.7109375" style="3" customWidth="1"/>
    <col min="13" max="13" width="40.140625" style="3" customWidth="1"/>
    <col min="14" max="16384" width="9.140625" style="3"/>
  </cols>
  <sheetData>
    <row r="1" spans="1:8" x14ac:dyDescent="0.25">
      <c r="A1" s="14" t="s">
        <v>0</v>
      </c>
      <c r="B1" s="14"/>
      <c r="C1" s="14"/>
      <c r="D1" s="14"/>
      <c r="E1" s="9" t="s">
        <v>86</v>
      </c>
      <c r="G1" s="3" t="s">
        <v>3</v>
      </c>
      <c r="H1" s="3" t="s">
        <v>4</v>
      </c>
    </row>
    <row r="2" spans="1:8" x14ac:dyDescent="0.25">
      <c r="A2" s="3">
        <v>80000</v>
      </c>
      <c r="E2" s="3" t="s">
        <v>1537</v>
      </c>
      <c r="G2" s="3">
        <v>1</v>
      </c>
      <c r="H2" s="3" t="s">
        <v>7</v>
      </c>
    </row>
    <row r="3" spans="1:8" x14ac:dyDescent="0.25">
      <c r="B3" s="3">
        <v>80001</v>
      </c>
      <c r="E3" s="3" t="s">
        <v>1538</v>
      </c>
      <c r="G3" s="3">
        <v>2</v>
      </c>
      <c r="H3" s="3" t="s">
        <v>12</v>
      </c>
    </row>
    <row r="4" spans="1:8" x14ac:dyDescent="0.25">
      <c r="C4" s="3">
        <v>80004</v>
      </c>
      <c r="E4" s="3" t="s">
        <v>1539</v>
      </c>
      <c r="G4" s="3">
        <v>3</v>
      </c>
      <c r="H4" s="3" t="s">
        <v>12</v>
      </c>
    </row>
    <row r="5" spans="1:8" x14ac:dyDescent="0.25">
      <c r="D5" s="3">
        <v>80010</v>
      </c>
      <c r="E5" s="3" t="s">
        <v>1540</v>
      </c>
      <c r="G5" s="3">
        <v>4</v>
      </c>
    </row>
    <row r="6" spans="1:8" x14ac:dyDescent="0.25">
      <c r="D6" s="3">
        <v>80011</v>
      </c>
      <c r="E6" s="3" t="s">
        <v>1541</v>
      </c>
      <c r="G6" s="3">
        <v>4</v>
      </c>
    </row>
    <row r="7" spans="1:8" x14ac:dyDescent="0.25">
      <c r="E7" s="10" t="str">
        <f>"EQUIPE SF "&amp;[1]Planilha1!G339</f>
        <v>EQUIPE SF AIMORE</v>
      </c>
    </row>
    <row r="8" spans="1:8" hidden="1" x14ac:dyDescent="0.25">
      <c r="E8" s="10" t="str">
        <f>"EQUIPE SF "&amp;[1]Planilha1!G340</f>
        <v>EQUIPE SF APOENA</v>
      </c>
    </row>
    <row r="9" spans="1:8" x14ac:dyDescent="0.25">
      <c r="E9" s="10" t="str">
        <f>"EQUIPE SF "&amp;[1]Planilha1!G341</f>
        <v>EQUIPE SF CECI</v>
      </c>
    </row>
    <row r="10" spans="1:8" x14ac:dyDescent="0.25">
      <c r="E10" s="10" t="str">
        <f>"EQUIPE SF "&amp;[1]Planilha1!G342</f>
        <v>EQUIPE SF CURUMIM</v>
      </c>
    </row>
    <row r="11" spans="1:8" x14ac:dyDescent="0.25">
      <c r="E11" s="10" t="str">
        <f>"EQUIPE SF "&amp;[1]Planilha1!G343</f>
        <v>EQUIPE SF GUARANI</v>
      </c>
    </row>
    <row r="12" spans="1:8" x14ac:dyDescent="0.25">
      <c r="E12" s="10" t="str">
        <f>"EQUIPE SF "&amp;[1]Planilha1!G344</f>
        <v>EQUIPE SF POTI</v>
      </c>
    </row>
    <row r="13" spans="1:8" x14ac:dyDescent="0.25">
      <c r="E13" s="10" t="str">
        <f>"EQUIPE SF "&amp;[1]Planilha1!G345</f>
        <v>EQUIPE SF TUPA</v>
      </c>
    </row>
    <row r="14" spans="1:8" x14ac:dyDescent="0.25">
      <c r="E14" s="10" t="str">
        <f>"EQUIPE SF "&amp;[1]Planilha1!G346</f>
        <v>EQUIPE SF XINGU</v>
      </c>
    </row>
    <row r="15" spans="1:8" x14ac:dyDescent="0.25">
      <c r="D15" s="3">
        <v>80012</v>
      </c>
      <c r="E15" s="3" t="s">
        <v>1542</v>
      </c>
      <c r="G15" s="3">
        <v>4</v>
      </c>
    </row>
    <row r="16" spans="1:8" x14ac:dyDescent="0.25">
      <c r="D16" s="3">
        <v>80013</v>
      </c>
      <c r="E16" s="3" t="s">
        <v>1543</v>
      </c>
      <c r="G16" s="3">
        <v>4</v>
      </c>
    </row>
    <row r="17" spans="4:7" x14ac:dyDescent="0.25">
      <c r="D17" s="3">
        <v>80014</v>
      </c>
      <c r="E17" s="3" t="s">
        <v>1544</v>
      </c>
      <c r="G17" s="3">
        <v>4</v>
      </c>
    </row>
    <row r="18" spans="4:7" x14ac:dyDescent="0.25">
      <c r="E18" s="4" t="str">
        <f>"EQUIPE SF "&amp;[1]Planilha1!G58</f>
        <v>EQUIPE SF CANTAGALO</v>
      </c>
      <c r="F18" s="4"/>
    </row>
    <row r="19" spans="4:7" x14ac:dyDescent="0.25">
      <c r="E19" s="4" t="str">
        <f>"EQUIPE SF "&amp;[1]Planilha1!G59</f>
        <v>EQUIPE SF PAVAO</v>
      </c>
      <c r="F19" s="4"/>
    </row>
    <row r="20" spans="4:7" x14ac:dyDescent="0.25">
      <c r="E20" s="4" t="str">
        <f>"EQUIPE SF "&amp;[1]Planilha1!G60</f>
        <v>EQUIPE SF PAVAOZINHO</v>
      </c>
      <c r="F20" s="4"/>
    </row>
    <row r="21" spans="4:7" hidden="1" x14ac:dyDescent="0.25">
      <c r="E21" s="4" t="str">
        <f>"EQUIPE SF "&amp;[1]Planilha1!G61</f>
        <v>EQUIPE SF SAINT ROMAN</v>
      </c>
      <c r="F21" s="4"/>
    </row>
    <row r="22" spans="4:7" x14ac:dyDescent="0.25">
      <c r="D22" s="3">
        <v>80015</v>
      </c>
      <c r="E22" s="3" t="s">
        <v>1545</v>
      </c>
      <c r="G22" s="3">
        <v>4</v>
      </c>
    </row>
    <row r="23" spans="4:7" x14ac:dyDescent="0.25">
      <c r="E23" s="4" t="str">
        <f>"EQUIPE SF "&amp;[1]Planilha1!G194</f>
        <v>EQUIPE SF ANIBAL</v>
      </c>
    </row>
    <row r="24" spans="4:7" x14ac:dyDescent="0.25">
      <c r="E24" s="4" t="str">
        <f>"EQUIPE SF "&amp;[1]Planilha1!G195</f>
        <v>EQUIPE SF CACHOPINHA</v>
      </c>
    </row>
    <row r="25" spans="4:7" x14ac:dyDescent="0.25">
      <c r="E25" s="4" t="str">
        <f>"EQUIPE SF "&amp;[1]Planilha1!G196</f>
        <v>EQUIPE SF CIDADE NOVA</v>
      </c>
    </row>
    <row r="26" spans="4:7" x14ac:dyDescent="0.25">
      <c r="E26" s="4" t="str">
        <f>"EQUIPE SF "&amp;[1]Planilha1!G197</f>
        <v>EQUIPE SF DIONEIA</v>
      </c>
    </row>
    <row r="27" spans="4:7" x14ac:dyDescent="0.25">
      <c r="E27" s="4" t="str">
        <f>"EQUIPE SF "&amp;[1]Planilha1!G198</f>
        <v>EQUIPE SF FUNDACAO</v>
      </c>
    </row>
    <row r="28" spans="4:7" x14ac:dyDescent="0.25">
      <c r="E28" s="4" t="str">
        <f>"EQUIPE SF "&amp;[1]Planilha1!G199</f>
        <v>EQUIPE SF GAVEA</v>
      </c>
    </row>
    <row r="29" spans="4:7" x14ac:dyDescent="0.25">
      <c r="E29" s="4" t="str">
        <f>"EQUIPE SF "&amp;[1]Planilha1!G200</f>
        <v>EQUIPE SF PAZ</v>
      </c>
    </row>
    <row r="30" spans="4:7" x14ac:dyDescent="0.25">
      <c r="E30" s="4" t="str">
        <f>"EQUIPE SF "&amp;[1]Planilha1!G201</f>
        <v>EQUIPE SF RUA 4</v>
      </c>
    </row>
    <row r="31" spans="4:7" x14ac:dyDescent="0.25">
      <c r="E31" s="4" t="str">
        <f>"EQUIPE SF "&amp;[1]Planilha1!G202</f>
        <v>EQUIPE SF SKATE</v>
      </c>
    </row>
    <row r="32" spans="4:7" x14ac:dyDescent="0.25">
      <c r="E32" s="4" t="str">
        <f>"EQUIPE SF "&amp;[1]Planilha1!G203</f>
        <v>EQUIPE SF TERREIRAO DE BAIXO</v>
      </c>
    </row>
    <row r="33" spans="4:7" x14ac:dyDescent="0.25">
      <c r="E33" s="4" t="str">
        <f>"EQUIPE SF "&amp;[1]Planilha1!G204</f>
        <v>EQUIPE SF VILA UNIAO</v>
      </c>
    </row>
    <row r="34" spans="4:7" x14ac:dyDescent="0.25">
      <c r="D34" s="3">
        <v>80016</v>
      </c>
      <c r="E34" s="3" t="s">
        <v>1546</v>
      </c>
      <c r="G34" s="3">
        <v>4</v>
      </c>
    </row>
    <row r="35" spans="4:7" x14ac:dyDescent="0.25">
      <c r="E35" s="4" t="str">
        <f>"EQUIPE SF "&amp;[1]Planilha1!G232</f>
        <v>EQUIPE SF BARCELLOS</v>
      </c>
    </row>
    <row r="36" spans="4:7" x14ac:dyDescent="0.25">
      <c r="E36" s="4" t="str">
        <f>"EQUIPE SF "&amp;[1]Planilha1!G233</f>
        <v>EQUIPE SF BOIADEIROS</v>
      </c>
    </row>
    <row r="37" spans="4:7" x14ac:dyDescent="0.25">
      <c r="E37" s="4" t="str">
        <f>"EQUIPE SF "&amp;[1]Planilha1!G234</f>
        <v>EQUIPE SF CAMPO ESPERANCA</v>
      </c>
    </row>
    <row r="38" spans="4:7" x14ac:dyDescent="0.25">
      <c r="E38" s="4" t="str">
        <f>"EQUIPE SF "&amp;[1]Planilha1!G235</f>
        <v>EQUIPE SF CANAL</v>
      </c>
    </row>
    <row r="39" spans="4:7" x14ac:dyDescent="0.25">
      <c r="E39" s="4" t="str">
        <f>"EQUIPE SF "&amp;[1]Planilha1!G236</f>
        <v>EQUIPE SF MORRO DA ALEGRIA</v>
      </c>
    </row>
    <row r="40" spans="4:7" hidden="1" x14ac:dyDescent="0.25">
      <c r="E40" s="4" t="str">
        <f>"EQUIPE SF "&amp;[1]Planilha1!G237</f>
        <v>EQUIPE SF RAIZ</v>
      </c>
    </row>
    <row r="41" spans="4:7" x14ac:dyDescent="0.25">
      <c r="E41" s="4" t="str">
        <f>"EQUIPE SF "&amp;[1]Planilha1!G238</f>
        <v>EQUIPE SF TRAMPOLIM</v>
      </c>
    </row>
    <row r="42" spans="4:7" x14ac:dyDescent="0.25">
      <c r="E42" s="4" t="str">
        <f>"EQUIPE SF "&amp;[1]Planilha1!G239</f>
        <v>EQUIPE SF VILA VERDE</v>
      </c>
    </row>
    <row r="43" spans="4:7" x14ac:dyDescent="0.25">
      <c r="D43" s="3">
        <v>80017</v>
      </c>
      <c r="E43" s="3" t="s">
        <v>1547</v>
      </c>
      <c r="G43" s="3">
        <v>4</v>
      </c>
    </row>
    <row r="44" spans="4:7" x14ac:dyDescent="0.25">
      <c r="E44" s="4" t="str">
        <f>"EQUIPE SF "&amp;[1]Planilha1!G244</f>
        <v>EQUIPE SF DEDE</v>
      </c>
    </row>
    <row r="45" spans="4:7" hidden="1" x14ac:dyDescent="0.25">
      <c r="E45" s="4" t="str">
        <f>"EQUIPE SF "&amp;[1]Planilha1!G245</f>
        <v>EQUIPE SF PIONEIROS</v>
      </c>
    </row>
    <row r="46" spans="4:7" x14ac:dyDescent="0.25">
      <c r="E46" s="4" t="str">
        <f>"EQUIPE SF "&amp;[1]Planilha1!G246</f>
        <v>EQUIPE SF ZUMBI DOS PALMARES</v>
      </c>
    </row>
    <row r="47" spans="4:7" x14ac:dyDescent="0.25">
      <c r="D47" s="3">
        <v>80018</v>
      </c>
      <c r="E47" s="3" t="s">
        <v>1548</v>
      </c>
      <c r="G47" s="3">
        <v>4</v>
      </c>
    </row>
    <row r="48" spans="4:7" x14ac:dyDescent="0.25">
      <c r="E48" s="4" t="str">
        <f>"EQUIPE SF "&amp;[1]Planilha1!G311</f>
        <v>EQUIPE SF BABILONIA</v>
      </c>
    </row>
    <row r="49" spans="4:7" x14ac:dyDescent="0.25">
      <c r="E49" s="4" t="str">
        <f>"EQUIPE SF "&amp;[1]Planilha1!G312</f>
        <v>EQUIPE SF CHAPEU MANGUEIRA</v>
      </c>
    </row>
    <row r="50" spans="4:7" x14ac:dyDescent="0.25">
      <c r="D50" s="3">
        <v>80019</v>
      </c>
      <c r="E50" s="3" t="s">
        <v>1549</v>
      </c>
      <c r="G50" s="3">
        <v>4</v>
      </c>
    </row>
    <row r="51" spans="4:7" x14ac:dyDescent="0.25">
      <c r="E51" s="4" t="str">
        <f>"EQUIPE SF "&amp;[1]Planilha1!G320</f>
        <v>EQUIPE SF ENSEADA</v>
      </c>
    </row>
    <row r="52" spans="4:7" hidden="1" x14ac:dyDescent="0.25">
      <c r="E52" s="4" t="str">
        <f>"EQUIPE SF "&amp;[1]Planilha1!G321</f>
        <v>EQUIPE SF MANEQUINHO</v>
      </c>
    </row>
    <row r="53" spans="4:7" x14ac:dyDescent="0.25">
      <c r="E53" s="4" t="str">
        <f>"EQUIPE SF "&amp;[1]Planilha1!G322</f>
        <v>EQUIPE SF PRAIA</v>
      </c>
    </row>
    <row r="54" spans="4:7" x14ac:dyDescent="0.25">
      <c r="D54" s="3">
        <v>80020</v>
      </c>
      <c r="E54" s="3" t="s">
        <v>1550</v>
      </c>
      <c r="G54" s="3">
        <v>4</v>
      </c>
    </row>
    <row r="55" spans="4:7" x14ac:dyDescent="0.25">
      <c r="E55" s="4" t="str">
        <f>"EQUIPE SF "&amp;[1]Planilha1!G323</f>
        <v>EQUIPE SF 199</v>
      </c>
    </row>
    <row r="56" spans="4:7" x14ac:dyDescent="0.25">
      <c r="E56" s="4" t="str">
        <f>"EQUIPE SF "&amp;[1]Planilha1!G324</f>
        <v>EQUIPE SF ATALHO</v>
      </c>
    </row>
    <row r="57" spans="4:7" x14ac:dyDescent="0.25">
      <c r="E57" s="4" t="str">
        <f>"EQUIPE SF "&amp;[1]Planilha1!G325</f>
        <v>EQUIPE SF CESARIO</v>
      </c>
    </row>
    <row r="58" spans="4:7" x14ac:dyDescent="0.25">
      <c r="E58" s="4" t="str">
        <f>"EQUIPE SF "&amp;[1]Planilha1!G326</f>
        <v>EQUIPE SF LABORIAUX</v>
      </c>
    </row>
    <row r="59" spans="4:7" x14ac:dyDescent="0.25">
      <c r="E59" s="4" t="str">
        <f>"EQUIPE SF "&amp;[1]Planilha1!G327</f>
        <v>EQUIPE SF MACEGA</v>
      </c>
    </row>
    <row r="60" spans="4:7" x14ac:dyDescent="0.25">
      <c r="E60" s="4" t="str">
        <f>"EQUIPE SF "&amp;[1]Planilha1!G328</f>
        <v>EQUIPE SF VILAS</v>
      </c>
    </row>
    <row r="61" spans="4:7" x14ac:dyDescent="0.25">
      <c r="D61" s="3">
        <v>80021</v>
      </c>
      <c r="E61" s="3" t="s">
        <v>1551</v>
      </c>
      <c r="G61" s="3">
        <v>4</v>
      </c>
    </row>
    <row r="62" spans="4:7" x14ac:dyDescent="0.25">
      <c r="D62" s="3">
        <v>80022</v>
      </c>
      <c r="E62" s="3" t="s">
        <v>1552</v>
      </c>
      <c r="G62" s="3">
        <v>4</v>
      </c>
    </row>
    <row r="63" spans="4:7" x14ac:dyDescent="0.25">
      <c r="E63" s="4" t="str">
        <f>"EQUIPE SF "&amp;[1]Planilha1!G365</f>
        <v>EQUIPE SF AGUIA</v>
      </c>
    </row>
    <row r="64" spans="4:7" x14ac:dyDescent="0.25">
      <c r="E64" s="4" t="str">
        <f>"EQUIPE SF "&amp;[1]Planilha1!G366</f>
        <v>EQUIPE SF CORCOVADO</v>
      </c>
    </row>
    <row r="65" spans="4:10" x14ac:dyDescent="0.25">
      <c r="E65" s="4" t="str">
        <f>"EQUIPE SF "&amp;[1]Planilha1!G367</f>
        <v>EQUIPE SF GETULIO VARGAS</v>
      </c>
    </row>
    <row r="66" spans="4:10" x14ac:dyDescent="0.25">
      <c r="E66" s="4" t="str">
        <f>"EQUIPE SF "&amp;[1]Planilha1!G368</f>
        <v>EQUIPE SF GUANABARA</v>
      </c>
    </row>
    <row r="67" spans="4:10" hidden="1" x14ac:dyDescent="0.25">
      <c r="E67" s="4" t="str">
        <f>"EQUIPE SF "&amp;[1]Planilha1!G369</f>
        <v>EQUIPE SF MACHADO DE ASSIS</v>
      </c>
    </row>
    <row r="68" spans="4:10" x14ac:dyDescent="0.25">
      <c r="E68" s="4" t="str">
        <f>"EQUIPE SF "&amp;[1]Planilha1!G370</f>
        <v>EQUIPE SF PARIS</v>
      </c>
    </row>
    <row r="69" spans="4:10" x14ac:dyDescent="0.25">
      <c r="E69" s="4" t="str">
        <f>"EQUIPE SF "&amp;[1]Planilha1!G371</f>
        <v>EQUIPE SF PARQUE GUINLE</v>
      </c>
    </row>
    <row r="70" spans="4:10" x14ac:dyDescent="0.25">
      <c r="E70" s="4" t="str">
        <f>"EQUIPE SF "&amp;[1]Planilha1!G372</f>
        <v>EQUIPE SF REDENTOR</v>
      </c>
    </row>
    <row r="71" spans="4:10" x14ac:dyDescent="0.25">
      <c r="E71" s="4" t="str">
        <f>"EQUIPE SF "&amp;[1]Planilha1!G373</f>
        <v>EQUIPE SF REPUBLICA</v>
      </c>
    </row>
    <row r="72" spans="4:10" hidden="1" x14ac:dyDescent="0.25">
      <c r="E72" s="4" t="str">
        <f>"EQUIPE SF RIO CARIOCA"</f>
        <v>EQUIPE SF RIO CARIOCA</v>
      </c>
      <c r="F72" s="2" t="s">
        <v>3495</v>
      </c>
      <c r="G72" s="2"/>
      <c r="H72" s="2"/>
      <c r="I72" s="2"/>
      <c r="J72" s="2"/>
    </row>
    <row r="73" spans="4:10" x14ac:dyDescent="0.25">
      <c r="D73" s="3">
        <v>80023</v>
      </c>
      <c r="E73" s="3" t="s">
        <v>1553</v>
      </c>
      <c r="G73" s="3">
        <v>4</v>
      </c>
    </row>
    <row r="74" spans="4:10" x14ac:dyDescent="0.25">
      <c r="E74" s="4" t="str">
        <f>"EQUIPE SF "&amp;[1]Planilha1!G413</f>
        <v>EQUIPE SF DOIS IRMAOS</v>
      </c>
    </row>
    <row r="75" spans="4:10" x14ac:dyDescent="0.25">
      <c r="E75" s="4" t="str">
        <f>"EQUIPE SF "&amp;[1]Planilha1!G414</f>
        <v>EQUIPE SF PARQUE</v>
      </c>
    </row>
    <row r="76" spans="4:10" hidden="1" x14ac:dyDescent="0.25">
      <c r="E76" s="4" t="str">
        <f>"EQUIPE SF "&amp;[1]Planilha1!G415</f>
        <v>EQUIPE SF PLANETARIO</v>
      </c>
    </row>
    <row r="77" spans="4:10" x14ac:dyDescent="0.25">
      <c r="E77" s="4" t="str">
        <f>"EQUIPE SF "&amp;[1]Planilha1!G416</f>
        <v>EQUIPE SF TROMBETA</v>
      </c>
    </row>
    <row r="78" spans="4:10" x14ac:dyDescent="0.25">
      <c r="D78" s="3">
        <v>80024</v>
      </c>
      <c r="E78" s="3" t="s">
        <v>1554</v>
      </c>
      <c r="G78" s="3">
        <v>4</v>
      </c>
    </row>
    <row r="79" spans="4:10" hidden="1" x14ac:dyDescent="0.25">
      <c r="E79" s="4" t="str">
        <f>"EQUIPE SF "&amp;[1]Planilha1!G420</f>
        <v>EQUIPE SF CARIOCA</v>
      </c>
    </row>
    <row r="80" spans="4:10" x14ac:dyDescent="0.25">
      <c r="E80" s="4" t="str">
        <f>"EQUIPE SF "&amp;[1]Planilha1!G421</f>
        <v>EQUIPE SF PAO DE ACUCAR</v>
      </c>
    </row>
    <row r="81" spans="3:11" x14ac:dyDescent="0.25">
      <c r="D81" s="3">
        <v>80025</v>
      </c>
      <c r="E81" s="3" t="s">
        <v>1555</v>
      </c>
      <c r="G81" s="3">
        <v>4</v>
      </c>
    </row>
    <row r="82" spans="3:11" x14ac:dyDescent="0.25">
      <c r="E82" s="4" t="str">
        <f>"EQUIPE SF "&amp;[1]Planilha1!G422</f>
        <v>EQUIPE SF ESPERANCA</v>
      </c>
    </row>
    <row r="83" spans="3:11" x14ac:dyDescent="0.25">
      <c r="E83" s="4" t="str">
        <f>"EQUIPE SF "&amp;[1]Planilha1!G423</f>
        <v>EQUIPE SF LITORAL</v>
      </c>
    </row>
    <row r="84" spans="3:11" x14ac:dyDescent="0.25">
      <c r="E84" s="4" t="str">
        <f>"EQUIPE SF "&amp;[1]Planilha1!G424</f>
        <v>EQUIPE SF VIDIGAL</v>
      </c>
    </row>
    <row r="85" spans="3:11" x14ac:dyDescent="0.25">
      <c r="D85" s="3">
        <v>80026</v>
      </c>
      <c r="E85" s="3" t="s">
        <v>1556</v>
      </c>
      <c r="G85" s="3">
        <v>4</v>
      </c>
    </row>
    <row r="86" spans="3:11" x14ac:dyDescent="0.25">
      <c r="E86" s="4" t="str">
        <f>"EQUIPE SF VILA CANOAS"</f>
        <v>EQUIPE SF VILA CANOAS</v>
      </c>
      <c r="F86" s="7" t="s">
        <v>3437</v>
      </c>
      <c r="G86" s="7"/>
      <c r="H86" s="7"/>
      <c r="I86" s="7"/>
      <c r="J86" s="7"/>
      <c r="K86" s="7"/>
    </row>
    <row r="87" spans="3:11" x14ac:dyDescent="0.25">
      <c r="D87" s="3">
        <v>80027</v>
      </c>
      <c r="E87" s="3" t="s">
        <v>1557</v>
      </c>
      <c r="G87" s="3">
        <v>4</v>
      </c>
    </row>
    <row r="88" spans="3:11" x14ac:dyDescent="0.25">
      <c r="C88" s="3">
        <v>80005</v>
      </c>
      <c r="E88" s="8" t="s">
        <v>1558</v>
      </c>
      <c r="G88" s="3">
        <v>3</v>
      </c>
      <c r="H88" s="3" t="s">
        <v>12</v>
      </c>
    </row>
    <row r="89" spans="3:11" x14ac:dyDescent="0.25">
      <c r="D89" s="3">
        <v>80028</v>
      </c>
      <c r="E89" s="3" t="s">
        <v>1540</v>
      </c>
      <c r="G89" s="3">
        <v>4</v>
      </c>
    </row>
    <row r="90" spans="3:11" x14ac:dyDescent="0.25">
      <c r="D90" s="3">
        <v>80030</v>
      </c>
      <c r="E90" s="3" t="s">
        <v>1559</v>
      </c>
      <c r="G90" s="3">
        <v>4</v>
      </c>
    </row>
    <row r="91" spans="3:11" hidden="1" x14ac:dyDescent="0.25">
      <c r="E91" s="4" t="str">
        <f>"EQUIPE SF "&amp;[1]Planilha1!G8</f>
        <v>EQUIPE SF CONJUNTO PINHEIRO</v>
      </c>
      <c r="F91" s="11"/>
    </row>
    <row r="92" spans="3:11" x14ac:dyDescent="0.25">
      <c r="E92" s="4" t="str">
        <f>"EQUIPE SF "&amp;[1]Planilha1!G9</f>
        <v>EQUIPE SF GUSTAVO CAPANEMA</v>
      </c>
      <c r="F92" s="11"/>
    </row>
    <row r="93" spans="3:11" x14ac:dyDescent="0.25">
      <c r="E93" s="4" t="str">
        <f>"EQUIPE SF "&amp;[1]Planilha1!G10</f>
        <v>EQUIPE SF MERENGUE</v>
      </c>
      <c r="F93" s="11"/>
    </row>
    <row r="94" spans="3:11" x14ac:dyDescent="0.25">
      <c r="E94" s="4" t="str">
        <f>"EQUIPE SF "&amp;[1]Planilha1!G11</f>
        <v>EQUIPE SF PRACA DO SALSA</v>
      </c>
      <c r="F94" s="11"/>
    </row>
    <row r="95" spans="3:11" x14ac:dyDescent="0.25">
      <c r="E95" s="4" t="str">
        <f>"EQUIPE SF "&amp;[1]Planilha1!G12</f>
        <v>EQUIPE SF PROF PAULO FREIRE</v>
      </c>
      <c r="F95" s="11"/>
    </row>
    <row r="96" spans="3:11" x14ac:dyDescent="0.25">
      <c r="E96" s="4" t="str">
        <f>"EQUIPE SF "&amp;[1]Planilha1!G13</f>
        <v>EQUIPE SF SAO JOSE OPERARIO</v>
      </c>
      <c r="F96" s="11"/>
    </row>
    <row r="97" spans="4:11" x14ac:dyDescent="0.25">
      <c r="E97" s="4" t="str">
        <f>"EQUIPE SF "&amp;[1]Planilha1!G14</f>
        <v>EQUIPE SF SELETIVA</v>
      </c>
      <c r="F97" s="11"/>
    </row>
    <row r="98" spans="4:11" x14ac:dyDescent="0.25">
      <c r="E98" s="4" t="str">
        <f>"EQUIPE SF "&amp;[1]Planilha1!G15</f>
        <v>EQUIPE SF VILA DO PINHEIRO</v>
      </c>
      <c r="F98" s="11"/>
    </row>
    <row r="99" spans="4:11" x14ac:dyDescent="0.25">
      <c r="E99" s="4" t="str">
        <f>"EQUIPE SF "&amp;[1]Planilha1!G16</f>
        <v>EQUIPE SF VILA RESIDENCIAL</v>
      </c>
      <c r="F99" s="11"/>
    </row>
    <row r="100" spans="4:11" x14ac:dyDescent="0.25">
      <c r="D100" s="3">
        <v>80031</v>
      </c>
      <c r="E100" s="3" t="s">
        <v>1560</v>
      </c>
      <c r="G100" s="3">
        <v>4</v>
      </c>
    </row>
    <row r="101" spans="4:11" x14ac:dyDescent="0.25">
      <c r="E101" s="4" t="str">
        <f>"EQUIPE SF "&amp;[1]Planilha1!G43</f>
        <v>EQUIPE SF AGUIA DOURADA</v>
      </c>
    </row>
    <row r="102" spans="4:11" x14ac:dyDescent="0.25">
      <c r="E102" s="4" t="str">
        <f>"EQUIPE SF "&amp;[1]Planilha1!G44</f>
        <v>EQUIPE SF AVIAO</v>
      </c>
      <c r="F102" s="11"/>
    </row>
    <row r="103" spans="4:11" x14ac:dyDescent="0.25">
      <c r="E103" s="4" t="str">
        <f>"EQUIPE SF "&amp;[1]Planilha1!G45</f>
        <v>EQUIPE SF EMA</v>
      </c>
      <c r="F103" s="11"/>
    </row>
    <row r="104" spans="4:11" x14ac:dyDescent="0.25">
      <c r="E104" s="4" t="str">
        <f>"EQUIPE SF "&amp;[1]Planilha1!G46</f>
        <v>EQUIPE SF FLAMINGO</v>
      </c>
      <c r="F104" s="11"/>
    </row>
    <row r="105" spans="4:11" x14ac:dyDescent="0.25">
      <c r="E105" s="4" t="str">
        <f>"EQUIPE SF "&amp;[1]Planilha1!G47</f>
        <v>EQUIPE SF SANTOS DUMONT</v>
      </c>
      <c r="F105" s="11"/>
    </row>
    <row r="106" spans="4:11" x14ac:dyDescent="0.25">
      <c r="D106" s="3">
        <v>80032</v>
      </c>
      <c r="E106" s="3" t="s">
        <v>1561</v>
      </c>
      <c r="F106" s="11"/>
      <c r="G106" s="3">
        <v>4</v>
      </c>
    </row>
    <row r="107" spans="4:11" x14ac:dyDescent="0.25">
      <c r="E107" s="4" t="str">
        <f>"EQUIPE SF "&amp;[1]Planilha1!G89</f>
        <v>EQUIPE SF ARAUJO</v>
      </c>
      <c r="F107" s="11"/>
    </row>
    <row r="108" spans="4:11" x14ac:dyDescent="0.25">
      <c r="E108" s="4" t="str">
        <f>"EQUIPE SF "&amp;[1]Planilha1!G90</f>
        <v>EQUIPE SF ARI LEAO</v>
      </c>
      <c r="F108" s="13"/>
      <c r="G108" s="13"/>
      <c r="H108" s="13"/>
      <c r="I108" s="13"/>
      <c r="J108" s="13"/>
      <c r="K108" s="13"/>
    </row>
    <row r="109" spans="4:11" x14ac:dyDescent="0.25">
      <c r="E109" s="4" t="str">
        <f>"EQUIPE SF "&amp;[1]Planilha1!G91</f>
        <v>EQUIPE SF BRIGADEIRO TROMPOWSKI</v>
      </c>
      <c r="F109" s="11"/>
    </row>
    <row r="110" spans="4:11" x14ac:dyDescent="0.25">
      <c r="E110" s="4" t="str">
        <f>"EQUIPE SF "&amp;[1]Planilha1!G92</f>
        <v>EQUIPE SF CONQUISTA</v>
      </c>
      <c r="F110" s="11"/>
    </row>
    <row r="111" spans="4:11" x14ac:dyDescent="0.25">
      <c r="E111" s="4" t="str">
        <f>"EQUIPE SF "&amp;[1]Planilha1!G93</f>
        <v>EQUIPE SF PORTINARI</v>
      </c>
      <c r="F111" s="11"/>
    </row>
    <row r="112" spans="4:11" x14ac:dyDescent="0.25">
      <c r="E112" s="4" t="str">
        <f>"EQUIPE SF "&amp;[1]Planilha1!G94</f>
        <v>EQUIPE SF SAO PEDRO</v>
      </c>
      <c r="F112" s="11"/>
    </row>
    <row r="113" spans="4:7" x14ac:dyDescent="0.25">
      <c r="D113" s="3">
        <v>80033</v>
      </c>
      <c r="E113" s="3" t="s">
        <v>1562</v>
      </c>
      <c r="F113" s="11"/>
      <c r="G113" s="3">
        <v>4</v>
      </c>
    </row>
    <row r="114" spans="4:7" x14ac:dyDescent="0.25">
      <c r="E114" s="4" t="str">
        <f>"EQUIPE SF "&amp;[1]Planilha1!G129</f>
        <v>EQUIPE SF ARCO IRIS</v>
      </c>
      <c r="F114" s="11"/>
    </row>
    <row r="115" spans="4:7" x14ac:dyDescent="0.25">
      <c r="E115" s="4" t="str">
        <f>"EQUIPE SF "&amp;[1]Planilha1!G130</f>
        <v>EQUIPE SF BOA VIAGEM</v>
      </c>
      <c r="F115" s="11"/>
    </row>
    <row r="116" spans="4:7" x14ac:dyDescent="0.25">
      <c r="E116" s="4" t="str">
        <f>"EQUIPE SF "&amp;[1]Planilha1!G131</f>
        <v>EQUIPE SF ESTRELA</v>
      </c>
      <c r="F116" s="11"/>
    </row>
    <row r="117" spans="4:7" x14ac:dyDescent="0.25">
      <c r="E117" s="4" t="str">
        <f>"EQUIPE SF "&amp;[1]Planilha1!G132</f>
        <v>EQUIPE SF GRAUNA</v>
      </c>
      <c r="F117" s="11"/>
    </row>
    <row r="118" spans="4:7" x14ac:dyDescent="0.25">
      <c r="E118" s="4" t="str">
        <f>"EQUIPE SF "&amp;[1]Planilha1!G133</f>
        <v>EQUIPE SF NOVO HORIZONTE</v>
      </c>
      <c r="F118" s="11"/>
    </row>
    <row r="119" spans="4:7" x14ac:dyDescent="0.25">
      <c r="E119" s="4" t="str">
        <f>"EQUIPE SF "&amp;[1]Planilha1!G134</f>
        <v>EQUIPE SF SANTA EDWIGES</v>
      </c>
      <c r="F119" s="11"/>
    </row>
    <row r="120" spans="4:7" x14ac:dyDescent="0.25">
      <c r="D120" s="3">
        <v>80034</v>
      </c>
      <c r="E120" s="3" t="s">
        <v>1563</v>
      </c>
      <c r="G120" s="3">
        <v>4</v>
      </c>
    </row>
    <row r="121" spans="4:7" x14ac:dyDescent="0.25">
      <c r="E121" s="4" t="str">
        <f>"EQUIPE SF "&amp;[1]Planilha1!G151</f>
        <v>EQUIPE SF CARTOLA</v>
      </c>
    </row>
    <row r="122" spans="4:7" x14ac:dyDescent="0.25">
      <c r="E122" s="4" t="str">
        <f>"EQUIPE SF "&amp;[1]Planilha1!G152</f>
        <v>EQUIPE SF DEMOCRACIA</v>
      </c>
    </row>
    <row r="123" spans="4:7" x14ac:dyDescent="0.25">
      <c r="E123" s="4" t="str">
        <f>"EQUIPE SF "&amp;[1]Planilha1!G153</f>
        <v>EQUIPE SF LUCAS</v>
      </c>
    </row>
    <row r="124" spans="4:7" x14ac:dyDescent="0.25">
      <c r="E124" s="4" t="str">
        <f>"EQUIPE SF "&amp;[1]Planilha1!G154</f>
        <v>EQUIPE SF OSLO</v>
      </c>
    </row>
    <row r="125" spans="4:7" x14ac:dyDescent="0.25">
      <c r="E125" s="4" t="str">
        <f>"EQUIPE SF "&amp;[1]Planilha1!G155</f>
        <v>EQUIPE SF PORTO PRINCIPE</v>
      </c>
    </row>
    <row r="126" spans="4:7" x14ac:dyDescent="0.25">
      <c r="E126" s="4" t="str">
        <f>"EQUIPE SF "&amp;[1]Planilha1!G156</f>
        <v>EQUIPE SF TAGIPURU</v>
      </c>
    </row>
    <row r="127" spans="4:7" x14ac:dyDescent="0.25">
      <c r="D127" s="3">
        <v>80035</v>
      </c>
      <c r="E127" s="3" t="s">
        <v>1564</v>
      </c>
      <c r="G127" s="3">
        <v>4</v>
      </c>
    </row>
    <row r="128" spans="4:7" x14ac:dyDescent="0.25">
      <c r="E128" s="4" t="str">
        <f>"EQUIPE SF "&amp;[1]Planilha1!G205</f>
        <v>EQUIPE SF ADOLFO PORTO</v>
      </c>
    </row>
    <row r="129" spans="4:7" hidden="1" x14ac:dyDescent="0.25">
      <c r="E129" s="4" t="str">
        <f>"EQUIPE SF "&amp;[1]Planilha1!G206</f>
        <v>EQUIPE SF ERICO COELHO</v>
      </c>
    </row>
    <row r="130" spans="4:7" x14ac:dyDescent="0.25">
      <c r="E130" s="4" t="str">
        <f>"EQUIPE SF "&amp;[1]Planilha1!G207</f>
        <v>EQUIPE SF FERNANDO PESSOA</v>
      </c>
    </row>
    <row r="131" spans="4:7" x14ac:dyDescent="0.25">
      <c r="E131" s="4" t="str">
        <f>"EQUIPE SF "&amp;[1]Planilha1!G208</f>
        <v>EQUIPE SF MONERO</v>
      </c>
    </row>
    <row r="132" spans="4:7" x14ac:dyDescent="0.25">
      <c r="E132" s="4" t="str">
        <f>"EQUIPE SF "&amp;[1]Planilha1!G209</f>
        <v>EQUIPE SF PRAIA DA ROSA</v>
      </c>
    </row>
    <row r="133" spans="4:7" x14ac:dyDescent="0.25">
      <c r="E133" s="4" t="str">
        <f>"EQUIPE SF "&amp;[1]Planilha1!G210</f>
        <v>EQUIPE SF QUEROSENE</v>
      </c>
    </row>
    <row r="134" spans="4:7" x14ac:dyDescent="0.25">
      <c r="D134" s="3">
        <v>80036</v>
      </c>
      <c r="E134" s="3" t="s">
        <v>1565</v>
      </c>
      <c r="G134" s="3">
        <v>4</v>
      </c>
    </row>
    <row r="135" spans="4:7" x14ac:dyDescent="0.25">
      <c r="E135" s="4" t="str">
        <f>"EQUIPE SF "&amp;[1]Planilha1!G240</f>
        <v>EQUIPE SF ALVORADA</v>
      </c>
    </row>
    <row r="136" spans="4:7" x14ac:dyDescent="0.25">
      <c r="E136" s="4" t="str">
        <f>"EQUIPE SF "&amp;[1]Planilha1!G241</f>
        <v>EQUIPE SF ALVORADA/CRUZEIRO</v>
      </c>
    </row>
    <row r="137" spans="4:7" x14ac:dyDescent="0.25">
      <c r="E137" s="4" t="str">
        <f>"EQUIPE SF "&amp;[1]Planilha1!G242</f>
        <v>EQUIPE SF FENIX</v>
      </c>
    </row>
    <row r="138" spans="4:7" x14ac:dyDescent="0.25">
      <c r="E138" s="4" t="str">
        <f>"EQUIPE SF "&amp;[1]Planilha1!G243</f>
        <v>EQUIPE SF ITARARE</v>
      </c>
    </row>
    <row r="139" spans="4:7" x14ac:dyDescent="0.25">
      <c r="D139" s="3">
        <v>80037</v>
      </c>
      <c r="E139" s="3" t="s">
        <v>1566</v>
      </c>
      <c r="G139" s="3">
        <v>4</v>
      </c>
    </row>
    <row r="140" spans="4:7" x14ac:dyDescent="0.25">
      <c r="E140" s="4" t="str">
        <f>"EQUIPE SF "&amp;[1]Planilha1!G265</f>
        <v>EQUIPE SF BAVIERA</v>
      </c>
    </row>
    <row r="141" spans="4:7" x14ac:dyDescent="0.25">
      <c r="E141" s="4" t="str">
        <f>"EQUIPE SF "&amp;[1]Planilha1!G266</f>
        <v>EQUIPE SF BOA VISTA</v>
      </c>
    </row>
    <row r="142" spans="4:7" x14ac:dyDescent="0.25">
      <c r="E142" s="4" t="str">
        <f>"EQUIPE SF "&amp;[1]Planilha1!G267</f>
        <v>EQUIPE SF COCOTA</v>
      </c>
    </row>
    <row r="143" spans="4:7" x14ac:dyDescent="0.25">
      <c r="E143" s="4" t="str">
        <f>"EQUIPE SF "&amp;[1]Planilha1!G268</f>
        <v>EQUIPE SF DUAS PRAIAS</v>
      </c>
    </row>
    <row r="144" spans="4:7" x14ac:dyDescent="0.25">
      <c r="E144" s="4" t="str">
        <f>"EQUIPE SF "&amp;[1]Planilha1!G269</f>
        <v>EQUIPE SF MAGIOLI</v>
      </c>
    </row>
    <row r="145" spans="4:15" x14ac:dyDescent="0.25">
      <c r="E145" s="4" t="str">
        <f>"EQUIPE SF "&amp;[1]Planilha1!G270</f>
        <v>EQUIPE SF MESSINA</v>
      </c>
    </row>
    <row r="146" spans="4:15" hidden="1" x14ac:dyDescent="0.25">
      <c r="E146" s="4" t="str">
        <f>"EQUIPE SF "&amp;[1]Planilha1!G271</f>
        <v>EQUIPE SF PRAIA DA BANDEIRA</v>
      </c>
    </row>
    <row r="147" spans="4:15" hidden="1" x14ac:dyDescent="0.25">
      <c r="E147" s="4" t="str">
        <f>"EQUIPE SF "&amp;[1]Planilha1!G272</f>
        <v>EQUIPE SF TIJOLINHO</v>
      </c>
    </row>
    <row r="148" spans="4:15" x14ac:dyDescent="0.25">
      <c r="D148" s="3">
        <v>80038</v>
      </c>
      <c r="E148" s="3" t="s">
        <v>1567</v>
      </c>
      <c r="G148" s="3">
        <v>4</v>
      </c>
    </row>
    <row r="149" spans="4:15" x14ac:dyDescent="0.25">
      <c r="E149" s="4" t="str">
        <f>"EQUIPE SF "&amp;[1]Planilha1!G294</f>
        <v>EQUIPE SF ALEGRIA</v>
      </c>
    </row>
    <row r="150" spans="4:15" hidden="1" x14ac:dyDescent="0.25">
      <c r="E150" s="4" t="str">
        <f>"EQUIPE SF "&amp;[1]Planilha1!G295</f>
        <v>EQUIPE SF ENGENHO DA PEDRA</v>
      </c>
    </row>
    <row r="151" spans="4:15" x14ac:dyDescent="0.25">
      <c r="E151" s="4" t="str">
        <f>"EQUIPE SF "&amp;[1]Planilha1!G296</f>
        <v>EQUIPE SF PRAIA DE RAMOS</v>
      </c>
    </row>
    <row r="152" spans="4:15" x14ac:dyDescent="0.25">
      <c r="E152" s="4" t="str">
        <f>"EQUIPE SF "&amp;[1]Planilha1!G297</f>
        <v>EQUIPE SF RITA RIBAS</v>
      </c>
    </row>
    <row r="153" spans="4:15" x14ac:dyDescent="0.25">
      <c r="E153" s="4" t="str">
        <f>"EQUIPE SF "&amp;[1]Planilha1!G298</f>
        <v>EQUIPE SF ROQUETE PINTO</v>
      </c>
    </row>
    <row r="154" spans="4:15" x14ac:dyDescent="0.25">
      <c r="D154" s="3">
        <v>80039</v>
      </c>
      <c r="E154" s="3" t="s">
        <v>1568</v>
      </c>
      <c r="G154" s="3">
        <v>4</v>
      </c>
    </row>
    <row r="155" spans="4:15" x14ac:dyDescent="0.25">
      <c r="E155" s="4" t="str">
        <f>"EQUIPE SF "&amp;[1]Planilha1!G347</f>
        <v>EQUIPE SF KELSONS</v>
      </c>
    </row>
    <row r="156" spans="4:15" x14ac:dyDescent="0.25">
      <c r="E156" s="4" t="str">
        <f>"EQUIPE SF "&amp;[1]Planilha1!G348</f>
        <v>EQUIPE SF MARCILIO DIAS</v>
      </c>
    </row>
    <row r="157" spans="4:15" x14ac:dyDescent="0.25">
      <c r="D157" s="3">
        <v>80040</v>
      </c>
      <c r="E157" s="3" t="s">
        <v>1569</v>
      </c>
    </row>
    <row r="158" spans="4:15" x14ac:dyDescent="0.25">
      <c r="E158" s="4" t="str">
        <f>"EQUIPE SF "&amp;[1]Planilha1!G357</f>
        <v>EQUIPE SF ANGELICA MOTA</v>
      </c>
      <c r="F158" s="2"/>
      <c r="G158" s="2"/>
      <c r="H158" s="2"/>
      <c r="K158" s="2"/>
      <c r="L158" s="12"/>
      <c r="M158" s="12"/>
      <c r="N158" s="12"/>
      <c r="O158" s="12"/>
    </row>
    <row r="159" spans="4:15" x14ac:dyDescent="0.25">
      <c r="E159" s="4" t="str">
        <f>"EQUIPE SF "&amp;[1]Planilha1!G358</f>
        <v>EQUIPE SF IAPC</v>
      </c>
      <c r="L159" s="12"/>
      <c r="M159" s="12"/>
      <c r="N159" s="12"/>
      <c r="O159" s="12"/>
    </row>
    <row r="160" spans="4:15" x14ac:dyDescent="0.25">
      <c r="D160" s="3">
        <v>80041</v>
      </c>
      <c r="E160" s="3" t="s">
        <v>1570</v>
      </c>
    </row>
    <row r="161" spans="4:7" x14ac:dyDescent="0.25">
      <c r="E161" s="4" t="str">
        <f>"EQUIPE SF "&amp;[1]Planilha1!G374</f>
        <v>EQUIPE SF BATURITE</v>
      </c>
    </row>
    <row r="162" spans="4:7" x14ac:dyDescent="0.25">
      <c r="E162" s="4" t="str">
        <f>"EQUIPE SF "&amp;[1]Planilha1!G375</f>
        <v>EQUIPE SF BORGAUTO</v>
      </c>
    </row>
    <row r="163" spans="4:7" x14ac:dyDescent="0.25">
      <c r="E163" s="4" t="str">
        <f>"EQUIPE SF "&amp;[1]Planilha1!G376</f>
        <v>EQUIPE SF CECI</v>
      </c>
    </row>
    <row r="164" spans="4:7" x14ac:dyDescent="0.25">
      <c r="E164" s="4" t="str">
        <f>"EQUIPE SF "&amp;[1]Planilha1!G377</f>
        <v>EQUIPE SF NACOES</v>
      </c>
    </row>
    <row r="165" spans="4:7" x14ac:dyDescent="0.25">
      <c r="E165" s="4" t="str">
        <f>"EQUIPE SF "&amp;[1]Planilha1!G378</f>
        <v>EQUIPE SF PEDREIRA</v>
      </c>
    </row>
    <row r="166" spans="4:7" x14ac:dyDescent="0.25">
      <c r="E166" s="4" t="str">
        <f>"EQUIPE SF "&amp;[1]Planilha1!G379</f>
        <v>EQUIPE SF SANTA LUZIA</v>
      </c>
    </row>
    <row r="167" spans="4:7" x14ac:dyDescent="0.25">
      <c r="E167" s="4" t="str">
        <f>"EQUIPE SF "&amp;[1]Planilha1!G380</f>
        <v>EQUIPE SF SANTA RITA</v>
      </c>
    </row>
    <row r="168" spans="4:7" x14ac:dyDescent="0.25">
      <c r="E168" s="4" t="str">
        <f>"EQUIPE SF "&amp;[1]Planilha1!G381</f>
        <v>EQUIPE SF SIRIEMA</v>
      </c>
    </row>
    <row r="169" spans="4:7" x14ac:dyDescent="0.25">
      <c r="D169" s="3">
        <v>80042</v>
      </c>
      <c r="E169" s="3" t="s">
        <v>1571</v>
      </c>
      <c r="G169" s="3">
        <v>4</v>
      </c>
    </row>
    <row r="170" spans="4:7" x14ac:dyDescent="0.25">
      <c r="E170" s="4" t="str">
        <f>"EQUIPE SF "&amp;[1]Planilha1!G403</f>
        <v>EQUIPE SF CANDIDO PORTINARI</v>
      </c>
    </row>
    <row r="171" spans="4:7" x14ac:dyDescent="0.25">
      <c r="E171" s="4" t="str">
        <f>"EQUIPE SF "&amp;[1]Planilha1!G404</f>
        <v>EQUIPE SF IBATUBA</v>
      </c>
    </row>
    <row r="172" spans="4:7" x14ac:dyDescent="0.25">
      <c r="E172" s="4" t="str">
        <f>"EQUIPE SF "&amp;[1]Planilha1!G405</f>
        <v>EQUIPE SF Z-10</v>
      </c>
    </row>
    <row r="173" spans="4:7" x14ac:dyDescent="0.25">
      <c r="D173" s="3">
        <v>80043</v>
      </c>
      <c r="E173" s="3" t="s">
        <v>1572</v>
      </c>
      <c r="G173" s="3">
        <v>4</v>
      </c>
    </row>
    <row r="174" spans="4:7" x14ac:dyDescent="0.25">
      <c r="E174" s="4" t="str">
        <f>"EQUIPE SF "&amp;[1]Planilha1!G408</f>
        <v>EQUIPE SF BEIJA-FLOR/TUBIACANGA</v>
      </c>
    </row>
    <row r="175" spans="4:7" x14ac:dyDescent="0.25">
      <c r="E175" s="4" t="str">
        <f>"EQUIPE SF "&amp;[1]Planilha1!G409</f>
        <v>EQUIPE SF BOA ESPERANCA</v>
      </c>
    </row>
    <row r="176" spans="4:7" x14ac:dyDescent="0.25">
      <c r="E176" s="4" t="str">
        <f>"EQUIPE SF "&amp;[1]Planilha1!G410</f>
        <v>EQUIPE SF EMANUEL</v>
      </c>
    </row>
    <row r="177" spans="4:7" x14ac:dyDescent="0.25">
      <c r="D177" s="3">
        <v>80044</v>
      </c>
      <c r="E177" s="3" t="s">
        <v>1573</v>
      </c>
      <c r="G177" s="3">
        <v>4</v>
      </c>
    </row>
    <row r="178" spans="4:7" x14ac:dyDescent="0.25">
      <c r="E178" s="4" t="str">
        <f>"EQUIPE SF "&amp;[1]Planilha1!G425</f>
        <v>EQUIPE SF BARIRI</v>
      </c>
    </row>
    <row r="179" spans="4:7" x14ac:dyDescent="0.25">
      <c r="E179" s="4" t="str">
        <f>"EQUIPE SF "&amp;[1]Planilha1!G426</f>
        <v>EQUIPE SF FILOMENA</v>
      </c>
    </row>
    <row r="180" spans="4:7" x14ac:dyDescent="0.25">
      <c r="E180" s="4" t="str">
        <f>"EQUIPE SF "&amp;[1]Planilha1!G427</f>
        <v>EQUIPE SF IAPI</v>
      </c>
    </row>
    <row r="181" spans="4:7" x14ac:dyDescent="0.25">
      <c r="E181" s="4" t="str">
        <f>"EQUIPE SF "&amp;[1]Planilha1!G428</f>
        <v>EQUIPE SF IBIAPINA</v>
      </c>
    </row>
    <row r="182" spans="4:7" x14ac:dyDescent="0.25">
      <c r="D182" s="3">
        <v>80045</v>
      </c>
      <c r="E182" s="3" t="s">
        <v>1551</v>
      </c>
      <c r="G182" s="3">
        <v>4</v>
      </c>
    </row>
    <row r="183" spans="4:7" x14ac:dyDescent="0.25">
      <c r="D183" s="3">
        <v>80046</v>
      </c>
      <c r="E183" s="3" t="s">
        <v>1557</v>
      </c>
      <c r="G183" s="3">
        <v>4</v>
      </c>
    </row>
    <row r="184" spans="4:7" x14ac:dyDescent="0.25">
      <c r="D184" s="3">
        <v>80049</v>
      </c>
      <c r="E184" s="3" t="s">
        <v>1574</v>
      </c>
      <c r="G184" s="3">
        <v>4</v>
      </c>
    </row>
    <row r="185" spans="4:7" x14ac:dyDescent="0.25">
      <c r="D185" s="3">
        <v>80050</v>
      </c>
      <c r="E185" s="3" t="s">
        <v>1575</v>
      </c>
      <c r="G185" s="3">
        <v>4</v>
      </c>
    </row>
    <row r="186" spans="4:7" x14ac:dyDescent="0.25">
      <c r="E186" s="4" t="str">
        <f>"EQUIPE SF "&amp;[1]Planilha1!G24</f>
        <v>EQUIPE SF ACIOLI</v>
      </c>
      <c r="F186" s="4"/>
    </row>
    <row r="187" spans="4:7" x14ac:dyDescent="0.25">
      <c r="E187" s="4" t="str">
        <f>"EQUIPE SF "&amp;[1]Planilha1!G25</f>
        <v>EQUIPE SF ARY BARROSO</v>
      </c>
      <c r="F187" s="4"/>
    </row>
    <row r="188" spans="4:7" x14ac:dyDescent="0.25">
      <c r="E188" s="4" t="str">
        <f>"EQUIPE SF "&amp;[1]Planilha1!G26</f>
        <v>EQUIPE SF BENTO CARDOSO</v>
      </c>
      <c r="F188" s="4"/>
    </row>
    <row r="189" spans="4:7" x14ac:dyDescent="0.25">
      <c r="E189" s="4" t="str">
        <f>"EQUIPE SF "&amp;[1]Planilha1!G27</f>
        <v>EQUIPE SF CRATO</v>
      </c>
      <c r="F189" s="4"/>
    </row>
    <row r="190" spans="4:7" x14ac:dyDescent="0.25">
      <c r="E190" s="4" t="str">
        <f>"EQUIPE SF "&amp;[1]Planilha1!G28</f>
        <v>EQUIPE SF FE</v>
      </c>
      <c r="F190" s="4"/>
    </row>
    <row r="191" spans="4:7" x14ac:dyDescent="0.25">
      <c r="E191" s="4" t="str">
        <f>"EQUIPE SF "&amp;[1]Planilha1!G29</f>
        <v>EQUIPE SF MANGUEIRINHA</v>
      </c>
      <c r="F191" s="4"/>
    </row>
    <row r="192" spans="4:7" x14ac:dyDescent="0.25">
      <c r="E192" s="4" t="str">
        <f>"EQUIPE SF "&amp;[1]Planilha1!G30</f>
        <v>EQUIPE SF MILTON SANTOS</v>
      </c>
      <c r="F192" s="4"/>
    </row>
    <row r="193" spans="4:7" x14ac:dyDescent="0.25">
      <c r="E193" s="4" t="str">
        <f>"EQUIPE SF "&amp;[1]Planilha1!G31</f>
        <v>EQUIPE SF SERENO</v>
      </c>
      <c r="F193" s="4"/>
    </row>
    <row r="194" spans="4:7" x14ac:dyDescent="0.25">
      <c r="D194" s="3">
        <v>80051</v>
      </c>
      <c r="E194" s="3" t="s">
        <v>1576</v>
      </c>
      <c r="G194" s="3">
        <v>4</v>
      </c>
    </row>
    <row r="195" spans="4:7" x14ac:dyDescent="0.25">
      <c r="E195" s="4" t="str">
        <f>"EQUIPE SF "&amp;[1]Planilha1!G48</f>
        <v>EQUIPE SF BENTO RIBEIRO DANTAS</v>
      </c>
      <c r="F195" s="11"/>
    </row>
    <row r="196" spans="4:7" x14ac:dyDescent="0.25">
      <c r="E196" s="4" t="str">
        <f>"EQUIPE SF "&amp;[1]Planilha1!G49</f>
        <v>EQUIPE SF CASINHAS</v>
      </c>
      <c r="F196" s="11"/>
    </row>
    <row r="197" spans="4:7" x14ac:dyDescent="0.25">
      <c r="E197" s="4" t="str">
        <f>"EQUIPE SF "&amp;[1]Planilha1!G50</f>
        <v>EQUIPE SF OLIVEIRA</v>
      </c>
      <c r="F197" s="11"/>
    </row>
    <row r="198" spans="4:7" x14ac:dyDescent="0.25">
      <c r="E198" s="4" t="str">
        <f>"EQUIPE SF "&amp;[1]Planilha1!G51</f>
        <v>EQUIPE SF OROSINA</v>
      </c>
      <c r="F198" s="11"/>
    </row>
    <row r="199" spans="4:7" x14ac:dyDescent="0.25">
      <c r="E199" s="4" t="str">
        <f>"EQUIPE SF "&amp;[1]Planilha1!G52</f>
        <v>EQUIPE SF PROCLAMACAO</v>
      </c>
      <c r="F199" s="11"/>
    </row>
    <row r="200" spans="4:7" x14ac:dyDescent="0.25">
      <c r="E200" s="4" t="str">
        <f>"EQUIPE SF "&amp;[1]Planilha1!G53</f>
        <v>EQUIPE SF TIMBAU</v>
      </c>
      <c r="F200" s="11"/>
    </row>
    <row r="201" spans="4:7" x14ac:dyDescent="0.25">
      <c r="D201" s="3">
        <v>80052</v>
      </c>
      <c r="E201" s="3" t="s">
        <v>1577</v>
      </c>
      <c r="G201" s="3">
        <v>4</v>
      </c>
    </row>
    <row r="202" spans="4:7" x14ac:dyDescent="0.25">
      <c r="E202" s="4" t="str">
        <f>"EQUIPE SF "&amp;[1]Planilha1!G95</f>
        <v>EQUIPE SF CORDOVIL</v>
      </c>
      <c r="F202" s="11"/>
    </row>
    <row r="203" spans="4:7" x14ac:dyDescent="0.25">
      <c r="E203" s="4" t="str">
        <f>"EQUIPE SF "&amp;[1]Planilha1!G96</f>
        <v>EQUIPE SF JUPITER</v>
      </c>
      <c r="F203" s="11"/>
    </row>
    <row r="204" spans="4:7" x14ac:dyDescent="0.25">
      <c r="E204" s="4" t="str">
        <f>"EQUIPE SF "&amp;[1]Planilha1!G97</f>
        <v>EQUIPE SF LAGUNA</v>
      </c>
      <c r="F204" s="11"/>
    </row>
    <row r="205" spans="4:7" x14ac:dyDescent="0.25">
      <c r="E205" s="4" t="str">
        <f>"EQUIPE SF "&amp;[1]Planilha1!G98</f>
        <v>EQUIPE SF MELGACO</v>
      </c>
      <c r="F205" s="11"/>
    </row>
    <row r="206" spans="4:7" x14ac:dyDescent="0.25">
      <c r="E206" s="4" t="str">
        <f>"EQUIPE SF "&amp;[1]Planilha1!G99</f>
        <v>EQUIPE SF ROSAS</v>
      </c>
      <c r="F206" s="11"/>
    </row>
    <row r="207" spans="4:7" x14ac:dyDescent="0.25">
      <c r="E207" s="4" t="str">
        <f>"EQUIPE SF "&amp;[1]Planilha1!G100</f>
        <v>EQUIPE SF SAO SEBASTIAO</v>
      </c>
      <c r="F207" s="11"/>
    </row>
    <row r="208" spans="4:7" x14ac:dyDescent="0.25">
      <c r="D208" s="3">
        <v>80053</v>
      </c>
      <c r="E208" s="3" t="s">
        <v>1578</v>
      </c>
      <c r="G208" s="3">
        <v>4</v>
      </c>
    </row>
    <row r="209" spans="4:7" x14ac:dyDescent="0.25">
      <c r="E209" s="4" t="str">
        <f>"EQUIPE SF "&amp;[1]Planilha1!G114</f>
        <v>EQUIPE SF ANGRA DOS REIS</v>
      </c>
      <c r="F209" s="2"/>
    </row>
    <row r="210" spans="4:7" x14ac:dyDescent="0.25">
      <c r="E210" s="4" t="str">
        <f>"EQUIPE SF "&amp;[1]Planilha1!G115</f>
        <v>EQUIPE SF APARECIDA</v>
      </c>
      <c r="F210" s="2"/>
    </row>
    <row r="211" spans="4:7" hidden="1" x14ac:dyDescent="0.25">
      <c r="E211" s="4" t="str">
        <f>"EQUIPE SF "&amp;[1]Planilha1!G116</f>
        <v>EQUIPE SF CAJA</v>
      </c>
      <c r="F211" s="2"/>
    </row>
    <row r="212" spans="4:7" x14ac:dyDescent="0.25">
      <c r="E212" s="4" t="str">
        <f>"EQUIPE SF "&amp;[1]Planilha1!G117</f>
        <v>EQUIPE SF CARACOL</v>
      </c>
      <c r="F212" s="2"/>
    </row>
    <row r="213" spans="4:7" x14ac:dyDescent="0.25">
      <c r="E213" s="4" t="str">
        <f>"EQUIPE SF "&amp;[1]Planilha1!G118</f>
        <v>EQUIPE SF COQUEIRO</v>
      </c>
      <c r="F213" s="2"/>
    </row>
    <row r="214" spans="4:7" x14ac:dyDescent="0.25">
      <c r="E214" s="4" t="str">
        <f>"EQUIPE SF "&amp;[1]Planilha1!G119</f>
        <v>EQUIPE SF GIRASSOL</v>
      </c>
      <c r="F214" s="2"/>
    </row>
    <row r="215" spans="4:7" x14ac:dyDescent="0.25">
      <c r="E215" s="4" t="str">
        <f>"EQUIPE SF "&amp;[1]Planilha1!G120</f>
        <v>EQUIPE SF GROTAO</v>
      </c>
      <c r="F215" s="2"/>
    </row>
    <row r="216" spans="4:7" x14ac:dyDescent="0.25">
      <c r="E216" s="4" t="str">
        <f>"EQUIPE SF "&amp;[1]Planilha1!G121</f>
        <v>EQUIPE SF IPOJUCA</v>
      </c>
      <c r="F216" s="2"/>
    </row>
    <row r="217" spans="4:7" hidden="1" x14ac:dyDescent="0.25">
      <c r="E217" s="4" t="str">
        <f>"EQUIPE SF "&amp;[1]Planilha1!G122</f>
        <v>EQUIPE SF IRMA PAULA</v>
      </c>
      <c r="F217" s="2"/>
    </row>
    <row r="218" spans="4:7" x14ac:dyDescent="0.25">
      <c r="E218" s="4" t="str">
        <f>"EQUIPE SF "&amp;[1]Planilha1!G123</f>
        <v>EQUIPE SF QUATRO BICAS</v>
      </c>
      <c r="F218" s="2"/>
    </row>
    <row r="219" spans="4:7" x14ac:dyDescent="0.25">
      <c r="E219" s="4" t="str">
        <f>"EQUIPE SF "&amp;[1]Planilha1!G124</f>
        <v>EQUIPE SF SAO GABRIEL</v>
      </c>
      <c r="F219" s="2"/>
    </row>
    <row r="220" spans="4:7" x14ac:dyDescent="0.25">
      <c r="E220" s="4" t="str">
        <f>"EQUIPE SF "&amp;[1]Planilha1!G125</f>
        <v>EQUIPE SF SAO LUCAS</v>
      </c>
      <c r="F220" s="2"/>
    </row>
    <row r="221" spans="4:7" x14ac:dyDescent="0.25">
      <c r="E221" s="4" t="str">
        <f>"EQUIPE SF "&amp;[1]Planilha1!G126</f>
        <v>EQUIPE SF SOUZA NETO</v>
      </c>
      <c r="F221" s="2"/>
    </row>
    <row r="222" spans="4:7" x14ac:dyDescent="0.25">
      <c r="E222" s="4" t="str">
        <f>"EQUIPE SF "&amp;[1]Planilha1!G127</f>
        <v>EQUIPE SF TRES REIS</v>
      </c>
      <c r="F222" s="2"/>
    </row>
    <row r="223" spans="4:7" x14ac:dyDescent="0.25">
      <c r="E223" s="4" t="str">
        <f>"EQUIPE SF "&amp;[1]Planilha1!G128</f>
        <v>EQUIPE SF VILA CRUZEIRO</v>
      </c>
      <c r="F223" s="2"/>
    </row>
    <row r="224" spans="4:7" x14ac:dyDescent="0.25">
      <c r="D224" s="3">
        <v>80054</v>
      </c>
      <c r="E224" s="3" t="s">
        <v>1579</v>
      </c>
      <c r="G224" s="3">
        <v>4</v>
      </c>
    </row>
    <row r="225" spans="4:7" x14ac:dyDescent="0.25">
      <c r="E225" s="4" t="str">
        <f>"EQUIPE SF "&amp;[1]Planilha1!G143</f>
        <v>EQUIPE SF BELA</v>
      </c>
    </row>
    <row r="226" spans="4:7" x14ac:dyDescent="0.25">
      <c r="E226" s="4" t="str">
        <f>"EQUIPE SF "&amp;[1]Planilha1!G144</f>
        <v>EQUIPE SF CAMPO DA PATY</v>
      </c>
    </row>
    <row r="227" spans="4:7" x14ac:dyDescent="0.25">
      <c r="E227" s="4" t="str">
        <f>"EQUIPE SF "&amp;[1]Planilha1!G145</f>
        <v>EQUIPE SF NOVA</v>
      </c>
    </row>
    <row r="228" spans="4:7" x14ac:dyDescent="0.25">
      <c r="E228" s="4" t="str">
        <f>"EQUIPE SF "&amp;[1]Planilha1!G146</f>
        <v>EQUIPE SF PRAIA</v>
      </c>
    </row>
    <row r="229" spans="4:7" x14ac:dyDescent="0.25">
      <c r="E229" s="4" t="str">
        <f>"EQUIPE SF "&amp;[1]Planilha1!G147</f>
        <v>EQUIPE SF PRINCIPAL</v>
      </c>
    </row>
    <row r="230" spans="4:7" x14ac:dyDescent="0.25">
      <c r="E230" s="4" t="str">
        <f>"EQUIPE SF "&amp;[1]Planilha1!G148</f>
        <v>EQUIPE SF ROBSON CAETANO</v>
      </c>
    </row>
    <row r="231" spans="4:7" x14ac:dyDescent="0.25">
      <c r="E231" s="4" t="str">
        <f>"EQUIPE SF "&amp;[1]Planilha1!G149</f>
        <v>EQUIPE SF SAFIRA</v>
      </c>
    </row>
    <row r="232" spans="4:7" x14ac:dyDescent="0.25">
      <c r="E232" s="4" t="str">
        <f>"EQUIPE SF "&amp;[1]Planilha1!G150</f>
        <v>EQUIPE SF TEIXEIRA RIBEIRO</v>
      </c>
    </row>
    <row r="233" spans="4:7" x14ac:dyDescent="0.25">
      <c r="D233" s="3">
        <v>80055</v>
      </c>
      <c r="E233" s="3" t="s">
        <v>1580</v>
      </c>
      <c r="G233" s="3">
        <v>4</v>
      </c>
    </row>
    <row r="234" spans="4:7" x14ac:dyDescent="0.25">
      <c r="E234" s="4" t="str">
        <f>"EQUIPE SF "&amp;[1]Planilha1!G162</f>
        <v>EQUIPE SF CASCATINHA</v>
      </c>
    </row>
    <row r="235" spans="4:7" x14ac:dyDescent="0.25">
      <c r="E235" s="4" t="str">
        <f>"EQUIPE SF "&amp;[1]Planilha1!G163</f>
        <v>EQUIPE SF ESPERANCA</v>
      </c>
    </row>
    <row r="236" spans="4:7" x14ac:dyDescent="0.25">
      <c r="E236" s="4" t="str">
        <f>"EQUIPE SF "&amp;[1]Planilha1!G164</f>
        <v>EQUIPE SF JACUPEMA</v>
      </c>
    </row>
    <row r="237" spans="4:7" x14ac:dyDescent="0.25">
      <c r="E237" s="4" t="str">
        <f>"EQUIPE SF "&amp;[1]Planilha1!G165</f>
        <v>EQUIPE SF JORGE GONCALVES</v>
      </c>
    </row>
    <row r="238" spans="4:7" x14ac:dyDescent="0.25">
      <c r="E238" s="4" t="str">
        <f>"EQUIPE SF "&amp;[1]Planilha1!G166</f>
        <v>EQUIPE SF MERENDIBA</v>
      </c>
    </row>
    <row r="239" spans="4:7" x14ac:dyDescent="0.25">
      <c r="E239" s="4" t="str">
        <f>"EQUIPE SF "&amp;[1]Planilha1!G167</f>
        <v>EQUIPE SF MOREIRA DE ABREU</v>
      </c>
    </row>
    <row r="240" spans="4:7" x14ac:dyDescent="0.25">
      <c r="E240" s="4" t="str">
        <f>"EQUIPE SF "&amp;[1]Planilha1!G168</f>
        <v>EQUIPE SF OLARIA</v>
      </c>
    </row>
    <row r="241" spans="4:7" x14ac:dyDescent="0.25">
      <c r="D241" s="3">
        <v>80056</v>
      </c>
      <c r="E241" s="3" t="s">
        <v>1581</v>
      </c>
      <c r="G241" s="3">
        <v>4</v>
      </c>
    </row>
    <row r="242" spans="4:7" hidden="1" x14ac:dyDescent="0.25">
      <c r="E242" s="4" t="str">
        <f>"EQUIPE SF "&amp;[1]Planilha1!G217</f>
        <v>EQUIPE SF BRAS DE PINA</v>
      </c>
    </row>
    <row r="243" spans="4:7" x14ac:dyDescent="0.25">
      <c r="E243" s="4" t="str">
        <f>"EQUIPE SF "&amp;[1]Planilha1!G218</f>
        <v>EQUIPE SF DOURADOS</v>
      </c>
    </row>
    <row r="244" spans="4:7" x14ac:dyDescent="0.25">
      <c r="E244" s="4" t="str">
        <f>"EQUIPE SF "&amp;[1]Planilha1!G219</f>
        <v>EQUIPE SF GUAPORE</v>
      </c>
    </row>
    <row r="245" spans="4:7" x14ac:dyDescent="0.25">
      <c r="E245" s="4" t="str">
        <f>"EQUIPE SF "&amp;[1]Planilha1!G220</f>
        <v>EQUIPE SF OLIVEIRA MELO</v>
      </c>
    </row>
    <row r="246" spans="4:7" x14ac:dyDescent="0.25">
      <c r="E246" s="4" t="str">
        <f>"EQUIPE SF "&amp;[1]Planilha1!G221</f>
        <v>EQUIPE SF ORICA</v>
      </c>
    </row>
    <row r="247" spans="4:7" hidden="1" x14ac:dyDescent="0.25">
      <c r="E247" s="4" t="str">
        <f>"EQUIPE SF "&amp;[1]Planilha1!G222</f>
        <v>EQUIPE SF PACHECO JUNIOR</v>
      </c>
    </row>
    <row r="248" spans="4:7" x14ac:dyDescent="0.25">
      <c r="E248" s="4" t="str">
        <f>"EQUIPE SF "&amp;[1]Planilha1!G223</f>
        <v>EQUIPE SF PEDRO RUFINO</v>
      </c>
    </row>
    <row r="249" spans="4:7" x14ac:dyDescent="0.25">
      <c r="E249" s="4" t="str">
        <f>"EQUIPE SF "&amp;[1]Planilha1!G224</f>
        <v>EQUIPE SF PEQUIRI</v>
      </c>
    </row>
    <row r="250" spans="4:7" x14ac:dyDescent="0.25">
      <c r="E250" s="4" t="str">
        <f>"EQUIPE SF "&amp;[1]Planilha1!G225</f>
        <v>EQUIPE SF QUITUNGO</v>
      </c>
    </row>
    <row r="251" spans="4:7" x14ac:dyDescent="0.25">
      <c r="E251" s="4" t="str">
        <f>"EQUIPE SF "&amp;[1]Planilha1!G226</f>
        <v>EQUIPE SF RIO PRETO</v>
      </c>
    </row>
    <row r="252" spans="4:7" x14ac:dyDescent="0.25">
      <c r="D252" s="3">
        <v>80057</v>
      </c>
      <c r="E252" s="3" t="s">
        <v>1582</v>
      </c>
      <c r="G252" s="3">
        <v>4</v>
      </c>
    </row>
    <row r="253" spans="4:7" x14ac:dyDescent="0.25">
      <c r="E253" s="4" t="str">
        <f>"EQUIPE SF "&amp;[1]Planilha1!G257</f>
        <v>EQUIPE SF ABRAAO</v>
      </c>
    </row>
    <row r="254" spans="4:7" x14ac:dyDescent="0.25">
      <c r="E254" s="4" t="str">
        <f>"EQUIPE SF "&amp;[1]Planilha1!G258</f>
        <v>EQUIPE SF ALEMAO</v>
      </c>
    </row>
    <row r="255" spans="4:7" x14ac:dyDescent="0.25">
      <c r="E255" s="4" t="str">
        <f>"EQUIPE SF "&amp;[1]Planilha1!G259</f>
        <v>EQUIPE SF ARTEMIS</v>
      </c>
    </row>
    <row r="256" spans="4:7" x14ac:dyDescent="0.25">
      <c r="E256" s="4" t="str">
        <f>"EQUIPE SF "&amp;[1]Planilha1!G260</f>
        <v>EQUIPE SF BAIANA</v>
      </c>
    </row>
    <row r="257" spans="4:7" x14ac:dyDescent="0.25">
      <c r="E257" s="4" t="str">
        <f>"EQUIPE SF "&amp;[1]Planilha1!G261</f>
        <v>EQUIPE SF PARANAPANEMA</v>
      </c>
    </row>
    <row r="258" spans="4:7" hidden="1" x14ac:dyDescent="0.25">
      <c r="E258" s="4" t="str">
        <f>"EQUIPE SF "&amp;[1]Planilha1!G262</f>
        <v>EQUIPE SF RAMOS</v>
      </c>
    </row>
    <row r="259" spans="4:7" x14ac:dyDescent="0.25">
      <c r="E259" s="4" t="str">
        <f>"EQUIPE SF "&amp;[1]Planilha1!G263</f>
        <v>EQUIPE SF TIO PAULINHO</v>
      </c>
    </row>
    <row r="260" spans="4:7" x14ac:dyDescent="0.25">
      <c r="E260" s="4" t="str">
        <f>"EQUIPE SF "&amp;[1]Planilha1!G264</f>
        <v>EQUIPE SF TONINHO</v>
      </c>
    </row>
    <row r="261" spans="4:7" x14ac:dyDescent="0.25">
      <c r="D261" s="3">
        <v>80058</v>
      </c>
      <c r="E261" s="3" t="s">
        <v>1583</v>
      </c>
      <c r="G261" s="3">
        <v>4</v>
      </c>
    </row>
    <row r="262" spans="4:7" x14ac:dyDescent="0.25">
      <c r="E262" s="4" t="str">
        <f>"EQUIPE SF "&amp;[1]Planilha1!G273</f>
        <v>EQUIPE SF ADEUS</v>
      </c>
    </row>
    <row r="263" spans="4:7" x14ac:dyDescent="0.25">
      <c r="E263" s="4" t="str">
        <f>"EQUIPE SF "&amp;[1]Planilha1!G274</f>
        <v>EQUIPE SF ALVORADA II</v>
      </c>
    </row>
    <row r="264" spans="4:7" x14ac:dyDescent="0.25">
      <c r="E264" s="4" t="str">
        <f>"EQUIPE SF "&amp;[1]Planilha1!G275</f>
        <v>EQUIPE SF AREA CINCO</v>
      </c>
    </row>
    <row r="265" spans="4:7" x14ac:dyDescent="0.25">
      <c r="E265" s="4" t="str">
        <f>"EQUIPE SF "&amp;[1]Planilha1!G276</f>
        <v>EQUIPE SF CAPAO</v>
      </c>
    </row>
    <row r="266" spans="4:7" hidden="1" x14ac:dyDescent="0.25">
      <c r="E266" s="4" t="str">
        <f>"EQUIPE SF "&amp;[1]Planilha1!G277</f>
        <v>EQUIPE SF DR. NOGUCHI</v>
      </c>
    </row>
    <row r="267" spans="4:7" x14ac:dyDescent="0.25">
      <c r="E267" s="4" t="str">
        <f>"EQUIPE SF "&amp;[1]Planilha1!G278</f>
        <v>EQUIPE SF FAZENDINHA</v>
      </c>
    </row>
    <row r="268" spans="4:7" x14ac:dyDescent="0.25">
      <c r="E268" s="4" t="str">
        <f>"EQUIPE SF "&amp;[1]Planilha1!G279</f>
        <v>EQUIPE SF IBIRAPITANGA</v>
      </c>
    </row>
    <row r="269" spans="4:7" x14ac:dyDescent="0.25">
      <c r="E269" s="4" t="str">
        <f>"EQUIPE SF "&amp;[1]Planilha1!G280</f>
        <v>EQUIPE SF LOTEAMENTO</v>
      </c>
    </row>
    <row r="270" spans="4:7" x14ac:dyDescent="0.25">
      <c r="E270" s="4" t="str">
        <f>"EQUIPE SF "&amp;[1]Planilha1!G281</f>
        <v>EQUIPE SF NOVA BRASILIA</v>
      </c>
    </row>
    <row r="271" spans="4:7" x14ac:dyDescent="0.25">
      <c r="E271" s="4" t="str">
        <f>"EQUIPE SF "&amp;[1]Planilha1!G282</f>
        <v>EQUIPE SF NOVO ADEUS</v>
      </c>
    </row>
    <row r="272" spans="4:7" x14ac:dyDescent="0.25">
      <c r="E272" s="4" t="str">
        <f>"EQUIPE SF "&amp;[1]Planilha1!G283</f>
        <v>EQUIPE SF PALMEIRA</v>
      </c>
    </row>
    <row r="273" spans="4:7" x14ac:dyDescent="0.25">
      <c r="E273" s="4" t="str">
        <f>"EQUIPE SF "&amp;[1]Planilha1!G284</f>
        <v>EQUIPE SF PORANGA</v>
      </c>
    </row>
    <row r="274" spans="4:7" x14ac:dyDescent="0.25">
      <c r="E274" s="4" t="str">
        <f>"EQUIPE SF "&amp;[1]Planilha1!G285</f>
        <v>EQUIPE SF RESERVATORIO</v>
      </c>
    </row>
    <row r="275" spans="4:7" x14ac:dyDescent="0.25">
      <c r="E275" s="4" t="str">
        <f>"EQUIPE SF "&amp;[1]Planilha1!G286</f>
        <v>EQUIPE SF TELEFERICO</v>
      </c>
    </row>
    <row r="276" spans="4:7" x14ac:dyDescent="0.25">
      <c r="E276" s="4" t="str">
        <f>"EQUIPE SF "&amp;[1]Planilha1!G287</f>
        <v>EQUIPE SF VIUVA</v>
      </c>
    </row>
    <row r="277" spans="4:7" x14ac:dyDescent="0.25">
      <c r="D277" s="3">
        <v>80059</v>
      </c>
      <c r="E277" s="3" t="s">
        <v>1584</v>
      </c>
      <c r="G277" s="3">
        <v>4</v>
      </c>
    </row>
    <row r="278" spans="4:7" x14ac:dyDescent="0.25">
      <c r="E278" s="4" t="str">
        <f>"EQUIPE SF "&amp;[1]Planilha1!G337</f>
        <v>EQUIPE SF AMOR</v>
      </c>
    </row>
    <row r="279" spans="4:7" x14ac:dyDescent="0.25">
      <c r="E279" s="4" t="str">
        <f>"EQUIPE SF "&amp;[1]Planilha1!G338</f>
        <v>EQUIPE SF PAZ</v>
      </c>
    </row>
    <row r="280" spans="4:7" x14ac:dyDescent="0.25">
      <c r="D280" s="3">
        <v>80060</v>
      </c>
      <c r="E280" s="3" t="s">
        <v>1585</v>
      </c>
      <c r="G280" s="3">
        <v>4</v>
      </c>
    </row>
    <row r="281" spans="4:7" x14ac:dyDescent="0.25">
      <c r="E281" s="4" t="str">
        <f>"EQUIPE SF "&amp;[1]Planilha1!G349</f>
        <v>EQUIPE SF AGUA DOCE</v>
      </c>
    </row>
    <row r="282" spans="4:7" x14ac:dyDescent="0.25">
      <c r="E282" s="4" t="str">
        <f>"EQUIPE SF "&amp;[1]Planilha1!G350</f>
        <v>EQUIPE SF AVILA</v>
      </c>
    </row>
    <row r="283" spans="4:7" x14ac:dyDescent="0.25">
      <c r="E283" s="4" t="str">
        <f>"EQUIPE SF "&amp;[1]Planilha1!G351</f>
        <v>EQUIPE SF COMUNIDADE BOM JARDIM</v>
      </c>
    </row>
    <row r="284" spans="4:7" hidden="1" x14ac:dyDescent="0.25">
      <c r="E284" s="4" t="str">
        <f>"EQUIPE SF "&amp;[1]Planilha1!G352</f>
        <v>EQUIPE SF DIVINEIA</v>
      </c>
    </row>
    <row r="285" spans="4:7" x14ac:dyDescent="0.25">
      <c r="E285" s="4" t="str">
        <f>"EQUIPE SF "&amp;[1]Planilha1!G353</f>
        <v>EQUIPE SF MAR GRANDE</v>
      </c>
    </row>
    <row r="286" spans="4:7" x14ac:dyDescent="0.25">
      <c r="E286" s="4" t="str">
        <f>"EQUIPE SF "&amp;[1]Planilha1!G354</f>
        <v>EQUIPE SF PICA PAU</v>
      </c>
    </row>
    <row r="287" spans="4:7" x14ac:dyDescent="0.25">
      <c r="E287" s="4" t="str">
        <f>"EQUIPE SF "&amp;[1]Planilha1!G355</f>
        <v>EQUIPE SF SERRA DO NAVIO</v>
      </c>
    </row>
    <row r="288" spans="4:7" hidden="1" x14ac:dyDescent="0.25">
      <c r="E288" s="4" t="str">
        <f>"EQUIPE SF "&amp;[1]Planilha1!G356</f>
        <v>EQUIPE SF SETEMBRINO</v>
      </c>
    </row>
    <row r="289" spans="4:7" x14ac:dyDescent="0.25">
      <c r="D289" s="3">
        <v>80061</v>
      </c>
      <c r="E289" s="3" t="s">
        <v>1586</v>
      </c>
      <c r="G289" s="3">
        <v>4</v>
      </c>
    </row>
    <row r="290" spans="4:7" x14ac:dyDescent="0.25">
      <c r="E290" s="4" t="str">
        <f>"EQUIPE SF "&amp;[1]Planilha1!G360</f>
        <v>EQUIPE SF INPS</v>
      </c>
    </row>
    <row r="291" spans="4:7" x14ac:dyDescent="0.25">
      <c r="E291" s="4" t="str">
        <f>"EQUIPE SF "&amp;[1]Planilha1!G361</f>
        <v>EQUIPE SF JOAO TELLES</v>
      </c>
    </row>
    <row r="292" spans="4:7" x14ac:dyDescent="0.25">
      <c r="E292" s="4" t="str">
        <f>"EQUIPE SF "&amp;[1]Planilha1!G363</f>
        <v>EQUIPE SF MATA</v>
      </c>
    </row>
    <row r="293" spans="4:7" x14ac:dyDescent="0.25">
      <c r="E293" s="4" t="str">
        <f>"EQUIPE SF "&amp;[1]Planilha1!G364</f>
        <v>EQUIPE SF PIXUNAS</v>
      </c>
    </row>
    <row r="294" spans="4:7" x14ac:dyDescent="0.25">
      <c r="D294" s="3">
        <v>80062</v>
      </c>
      <c r="E294" s="3" t="s">
        <v>1587</v>
      </c>
      <c r="G294" s="3">
        <v>4</v>
      </c>
    </row>
    <row r="295" spans="4:7" x14ac:dyDescent="0.25">
      <c r="E295" s="4" t="str">
        <f>"EQUIPE SF "&amp;[1]Planilha1!G385</f>
        <v>EQUIPE SF ALVARENGA PEIXOTO</v>
      </c>
    </row>
    <row r="296" spans="4:7" x14ac:dyDescent="0.25">
      <c r="E296" s="4" t="str">
        <f>"EQUIPE SF "&amp;[1]Planilha1!G386</f>
        <v>EQUIPE SF ARINOS</v>
      </c>
    </row>
    <row r="297" spans="4:7" hidden="1" x14ac:dyDescent="0.25">
      <c r="E297" s="4" t="str">
        <f>"EQUIPE SF "&amp;[1]Planilha1!G387</f>
        <v>EQUIPE SF ATHILIO PARIM</v>
      </c>
    </row>
    <row r="298" spans="4:7" x14ac:dyDescent="0.25">
      <c r="E298" s="4" t="str">
        <f>"EQUIPE SF "&amp;[1]Planilha1!G388</f>
        <v>EQUIPE SF BARAO STUDART</v>
      </c>
    </row>
    <row r="299" spans="4:7" x14ac:dyDescent="0.25">
      <c r="E299" s="4" t="str">
        <f>"EQUIPE SF "&amp;[1]Planilha1!G389</f>
        <v>EQUIPE SF DEBUSSY</v>
      </c>
    </row>
    <row r="300" spans="4:7" x14ac:dyDescent="0.25">
      <c r="E300" s="4" t="str">
        <f>"EQUIPE SF "&amp;[1]Planilha1!G390</f>
        <v>EQUIPE SF FERNANDES DA CUNHA</v>
      </c>
    </row>
    <row r="301" spans="4:7" x14ac:dyDescent="0.25">
      <c r="E301" s="4" t="str">
        <f>"EQUIPE SF "&amp;[1]Planilha1!G391</f>
        <v>EQUIPE SF FICAP</v>
      </c>
    </row>
    <row r="302" spans="4:7" x14ac:dyDescent="0.25">
      <c r="E302" s="4" t="str">
        <f>"EQUIPE SF "&amp;[1]Planilha1!G392</f>
        <v>EQUIPE SF FIGUEIREDO ROCHA</v>
      </c>
    </row>
    <row r="303" spans="4:7" x14ac:dyDescent="0.25">
      <c r="E303" s="4" t="str">
        <f>"EQUIPE SF "&amp;[1]Planilha1!G393</f>
        <v>EQUIPE SF RENASCER</v>
      </c>
    </row>
    <row r="304" spans="4:7" x14ac:dyDescent="0.25">
      <c r="E304" s="4" t="str">
        <f>"EQUIPE SF "&amp;[1]Planilha1!G394</f>
        <v>EQUIPE SF SABINO</v>
      </c>
    </row>
    <row r="305" spans="4:7" x14ac:dyDescent="0.25">
      <c r="E305" s="4" t="str">
        <f>"EQUIPE SF "&amp;[1]Planilha1!G395</f>
        <v>EQUIPE SF VALENTIM DE MAGALHAES</v>
      </c>
    </row>
    <row r="306" spans="4:7" x14ac:dyDescent="0.25">
      <c r="E306" s="4" t="str">
        <f>"EQUIPE SF "&amp;[1]Planilha1!G396</f>
        <v>EQUIPE SF VILA ESPERANCA</v>
      </c>
    </row>
    <row r="307" spans="4:7" x14ac:dyDescent="0.25">
      <c r="D307" s="3">
        <v>80063</v>
      </c>
      <c r="E307" s="3" t="s">
        <v>1588</v>
      </c>
      <c r="G307" s="3">
        <v>4</v>
      </c>
    </row>
    <row r="308" spans="4:7" x14ac:dyDescent="0.25">
      <c r="E308" s="4" t="str">
        <f>"EQUIPE SF "&amp;[1]Planilha1!G406</f>
        <v>EQUIPE SF COMBU</v>
      </c>
    </row>
    <row r="309" spans="4:7" x14ac:dyDescent="0.25">
      <c r="E309" s="4" t="str">
        <f>"EQUIPE SF "&amp;[1]Planilha1!G407</f>
        <v>EQUIPE SF GUARABU</v>
      </c>
    </row>
    <row r="310" spans="4:7" x14ac:dyDescent="0.25">
      <c r="D310" s="3">
        <v>80064</v>
      </c>
      <c r="E310" s="3" t="s">
        <v>1589</v>
      </c>
      <c r="G310" s="3">
        <v>4</v>
      </c>
    </row>
    <row r="311" spans="4:7" x14ac:dyDescent="0.25">
      <c r="E311" s="4" t="str">
        <f>"EQUIPE SF "&amp;[1]Planilha1!G411</f>
        <v>EQUIPE SF CANINARE</v>
      </c>
    </row>
    <row r="312" spans="4:7" x14ac:dyDescent="0.25">
      <c r="E312" s="4" t="str">
        <f>"EQUIPE SF "&amp;[1]Planilha1!G412</f>
        <v>EQUIPE SF COROADO</v>
      </c>
    </row>
    <row r="313" spans="4:7" x14ac:dyDescent="0.25">
      <c r="D313" s="3">
        <v>80065</v>
      </c>
      <c r="E313" s="3" t="s">
        <v>1590</v>
      </c>
      <c r="G313" s="3">
        <v>4</v>
      </c>
    </row>
    <row r="314" spans="4:7" x14ac:dyDescent="0.25">
      <c r="E314" s="4" t="str">
        <f>"EQUIPE SF "&amp;[1]Planilha1!G439</f>
        <v>EQUIPE SF CONJUNTO ESPERANCA</v>
      </c>
    </row>
    <row r="315" spans="4:7" x14ac:dyDescent="0.25">
      <c r="E315" s="4" t="str">
        <f>"EQUIPE SF "&amp;[1]Planilha1!G440</f>
        <v>EQUIPE SF JOSUE DE CASTRO</v>
      </c>
    </row>
    <row r="316" spans="4:7" x14ac:dyDescent="0.25">
      <c r="E316" s="4" t="str">
        <f>"EQUIPE SF "&amp;[1]Planilha1!G441</f>
        <v>EQUIPE SF NOVA ERA</v>
      </c>
    </row>
    <row r="317" spans="4:7" x14ac:dyDescent="0.25">
      <c r="E317" s="4" t="str">
        <f>"EQUIPE SF "&amp;[1]Planilha1!G442</f>
        <v>EQUIPE SF PATA CHOCA</v>
      </c>
    </row>
    <row r="318" spans="4:7" hidden="1" x14ac:dyDescent="0.25">
      <c r="E318" s="4" t="str">
        <f>"EQUIPE SF "&amp;[1]Planilha1!G443</f>
        <v>EQUIPE SF RENASCER MARE</v>
      </c>
    </row>
    <row r="319" spans="4:7" x14ac:dyDescent="0.25">
      <c r="E319" s="4" t="str">
        <f>"EQUIPE SF "&amp;[1]Planilha1!G444</f>
        <v>EQUIPE SF SOLIDARIA</v>
      </c>
    </row>
    <row r="320" spans="4:7" x14ac:dyDescent="0.25">
      <c r="E320" s="4" t="str">
        <f>"EQUIPE SF "&amp;[1]Planilha1!G445</f>
        <v>EQUIPE SF TIO MARIO</v>
      </c>
    </row>
    <row r="321" spans="3:8" x14ac:dyDescent="0.25">
      <c r="C321" s="3">
        <v>80006</v>
      </c>
      <c r="E321" s="8" t="s">
        <v>1591</v>
      </c>
      <c r="G321" s="3">
        <v>3</v>
      </c>
      <c r="H321" s="3" t="s">
        <v>12</v>
      </c>
    </row>
    <row r="322" spans="3:8" x14ac:dyDescent="0.25">
      <c r="D322" s="3">
        <v>80068</v>
      </c>
      <c r="E322" s="3" t="s">
        <v>1540</v>
      </c>
      <c r="G322" s="3">
        <v>4</v>
      </c>
    </row>
    <row r="323" spans="3:8" x14ac:dyDescent="0.25">
      <c r="D323" s="3">
        <v>80069</v>
      </c>
      <c r="E323" s="3" t="s">
        <v>1592</v>
      </c>
      <c r="G323" s="3">
        <v>4</v>
      </c>
    </row>
    <row r="324" spans="3:8" x14ac:dyDescent="0.25">
      <c r="D324" s="3">
        <v>80070</v>
      </c>
      <c r="E324" s="3" t="s">
        <v>1593</v>
      </c>
      <c r="G324" s="3">
        <v>4</v>
      </c>
    </row>
    <row r="325" spans="3:8" x14ac:dyDescent="0.25">
      <c r="E325" s="4" t="str">
        <f>"EQUIPE SF "&amp;[1]Planilha1!G17</f>
        <v>EQUIPE SF BEIJA FLOR</v>
      </c>
      <c r="F325" s="4"/>
    </row>
    <row r="326" spans="3:8" x14ac:dyDescent="0.25">
      <c r="E326" s="4" t="str">
        <f>"EQUIPE SF "&amp;[1]Planilha1!G18</f>
        <v>EQUIPE SF BELA VISTA</v>
      </c>
      <c r="F326" s="4"/>
    </row>
    <row r="327" spans="3:8" x14ac:dyDescent="0.25">
      <c r="E327" s="4" t="str">
        <f>"EQUIPE SF "&amp;[1]Planilha1!G19</f>
        <v>EQUIPE SF BOA ESPERANCA</v>
      </c>
      <c r="F327" s="4"/>
    </row>
    <row r="328" spans="3:8" x14ac:dyDescent="0.25">
      <c r="E328" s="4" t="str">
        <f>"EQUIPE SF "&amp;[1]Planilha1!G20</f>
        <v>EQUIPE SF JOANA DARC</v>
      </c>
      <c r="F328" s="4"/>
    </row>
    <row r="329" spans="3:8" x14ac:dyDescent="0.25">
      <c r="E329" s="4" t="str">
        <f>"EQUIPE SF "&amp;[1]Planilha1!G21</f>
        <v>EQUIPE SF PEIXOTO</v>
      </c>
      <c r="F329" s="4"/>
    </row>
    <row r="330" spans="3:8" x14ac:dyDescent="0.25">
      <c r="E330" s="4" t="str">
        <f>"EQUIPE SF "&amp;[1]Planilha1!G22</f>
        <v>EQUIPE SF PROENCA ROSA</v>
      </c>
      <c r="F330" s="4"/>
    </row>
    <row r="331" spans="3:8" hidden="1" x14ac:dyDescent="0.25">
      <c r="E331" s="4" t="str">
        <f>"EQUIPE SF "&amp;[1]Planilha1!G23</f>
        <v>EQUIPE SF TAPIRAI</v>
      </c>
      <c r="F331" s="4"/>
    </row>
    <row r="332" spans="3:8" x14ac:dyDescent="0.25">
      <c r="D332" s="3">
        <v>80071</v>
      </c>
      <c r="E332" s="3" t="s">
        <v>1594</v>
      </c>
      <c r="G332" s="3">
        <v>4</v>
      </c>
    </row>
    <row r="333" spans="3:8" x14ac:dyDescent="0.25">
      <c r="E333" s="4" t="str">
        <f>"EQUIPE SF "&amp;[1]Planilha1!G36</f>
        <v>EQUIPE SF ALECRIM</v>
      </c>
      <c r="F333" s="11"/>
    </row>
    <row r="334" spans="3:8" x14ac:dyDescent="0.25">
      <c r="E334" s="4" t="str">
        <f>"EQUIPE SF "&amp;[1]Planilha1!G37</f>
        <v>EQUIPE SF BERNARDO TAVEIRA</v>
      </c>
      <c r="F334" s="11"/>
    </row>
    <row r="335" spans="3:8" x14ac:dyDescent="0.25">
      <c r="E335" s="4" t="str">
        <f>"EQUIPE SF "&amp;[1]Planilha1!G38</f>
        <v>EQUIPE SF CARIOCA</v>
      </c>
      <c r="F335" s="11"/>
    </row>
    <row r="336" spans="3:8" x14ac:dyDescent="0.25">
      <c r="E336" s="4" t="str">
        <f>"EQUIPE SF "&amp;[1]Planilha1!G39</f>
        <v>EQUIPE SF GETULIO MACHADO</v>
      </c>
      <c r="F336" s="11"/>
    </row>
    <row r="337" spans="4:7" hidden="1" x14ac:dyDescent="0.25">
      <c r="E337" s="4" t="str">
        <f>"EQUIPE SF "&amp;[1]Planilha1!G40</f>
        <v>EQUIPE SF PAULA BARROS</v>
      </c>
      <c r="F337" s="11"/>
    </row>
    <row r="338" spans="4:7" x14ac:dyDescent="0.25">
      <c r="E338" s="4" t="str">
        <f>"EQUIPE SF "&amp;[1]Planilha1!G41</f>
        <v>EQUIPE SF SERVINO MENGARDA</v>
      </c>
      <c r="F338" s="11"/>
    </row>
    <row r="339" spans="4:7" x14ac:dyDescent="0.25">
      <c r="E339" s="4" t="str">
        <f>"EQUIPE SF "&amp;[1]Planilha1!G42</f>
        <v>EQUIPE SF VALE DO LUAR</v>
      </c>
      <c r="F339" s="11"/>
    </row>
    <row r="340" spans="4:7" x14ac:dyDescent="0.25">
      <c r="D340" s="3">
        <v>80072</v>
      </c>
      <c r="E340" s="3" t="s">
        <v>1595</v>
      </c>
      <c r="G340" s="3">
        <v>4</v>
      </c>
    </row>
    <row r="341" spans="4:7" x14ac:dyDescent="0.25">
      <c r="E341" s="4" t="str">
        <f>"EQUIPE SF "&amp;[1]Planilha1!G62</f>
        <v>EQUIPE SF BALBINA</v>
      </c>
      <c r="F341" s="11"/>
    </row>
    <row r="342" spans="4:7" x14ac:dyDescent="0.25">
      <c r="E342" s="4" t="str">
        <f>"EQUIPE SF "&amp;[1]Planilha1!G63</f>
        <v>EQUIPE SF BLUMENAU</v>
      </c>
      <c r="F342" s="11"/>
    </row>
    <row r="343" spans="4:7" x14ac:dyDescent="0.25">
      <c r="E343" s="4" t="str">
        <f>"EQUIPE SF "&amp;[1]Planilha1!G64</f>
        <v>EQUIPE SF FRANCO VAZ</v>
      </c>
      <c r="F343" s="11"/>
    </row>
    <row r="344" spans="4:7" x14ac:dyDescent="0.25">
      <c r="E344" s="4" t="str">
        <f>"EQUIPE SF "&amp;[1]Planilha1!G65</f>
        <v>EQUIPE SF GARCIA PIRES</v>
      </c>
      <c r="F344" s="11"/>
    </row>
    <row r="345" spans="4:7" x14ac:dyDescent="0.25">
      <c r="E345" s="4" t="str">
        <f>"EQUIPE SF "&amp;[1]Planilha1!G66</f>
        <v>EQUIPE SF OLINA</v>
      </c>
      <c r="F345" s="11"/>
    </row>
    <row r="346" spans="4:7" x14ac:dyDescent="0.25">
      <c r="E346" s="4" t="str">
        <f>"EQUIPE SF "&amp;[1]Planilha1!G67</f>
        <v>EQUIPE SF SACU</v>
      </c>
      <c r="F346" s="11"/>
    </row>
    <row r="347" spans="4:7" x14ac:dyDescent="0.25">
      <c r="D347" s="3">
        <v>80073</v>
      </c>
      <c r="E347" s="3" t="s">
        <v>1596</v>
      </c>
      <c r="G347" s="3">
        <v>4</v>
      </c>
    </row>
    <row r="348" spans="4:7" x14ac:dyDescent="0.25">
      <c r="E348" s="4" t="str">
        <f>"EQUIPE SF "&amp;[1]Planilha1!G75</f>
        <v>EQUIPE SF BAGDA</v>
      </c>
      <c r="F348" s="11"/>
    </row>
    <row r="349" spans="4:7" hidden="1" x14ac:dyDescent="0.25">
      <c r="E349" s="4" t="str">
        <f>"EQUIPE SF "&amp;[1]Planilha1!G76</f>
        <v>EQUIPE SF BELIZE</v>
      </c>
      <c r="F349" s="11"/>
    </row>
    <row r="350" spans="4:7" x14ac:dyDescent="0.25">
      <c r="E350" s="4" t="str">
        <f>"EQUIPE SF "&amp;[1]Planilha1!G77</f>
        <v>EQUIPE SF CANAA</v>
      </c>
      <c r="F350" s="11"/>
    </row>
    <row r="351" spans="4:7" x14ac:dyDescent="0.25">
      <c r="E351" s="4" t="str">
        <f>"EQUIPE SF "&amp;[1]Planilha1!G78</f>
        <v>EQUIPE SF CURUIPE</v>
      </c>
      <c r="F351" s="11"/>
    </row>
    <row r="352" spans="4:7" x14ac:dyDescent="0.25">
      <c r="E352" s="4" t="str">
        <f>"EQUIPE SF "&amp;[1]Planilha1!G79</f>
        <v>EQUIPE SF MARAPENDI</v>
      </c>
      <c r="F352" s="11"/>
    </row>
    <row r="353" spans="4:7" x14ac:dyDescent="0.25">
      <c r="E353" s="4" t="str">
        <f>"EQUIPE SF "&amp;[1]Planilha1!G80</f>
        <v>EQUIPE SF MARIO DA MOTA</v>
      </c>
      <c r="F353" s="11"/>
    </row>
    <row r="354" spans="4:7" hidden="1" x14ac:dyDescent="0.25">
      <c r="E354" s="4" t="str">
        <f>"EQUIPE SF "&amp;[1]Planilha1!G81</f>
        <v>EQUIPE SF MARIO HERMES</v>
      </c>
      <c r="F354" s="11"/>
    </row>
    <row r="355" spans="4:7" x14ac:dyDescent="0.25">
      <c r="E355" s="4" t="str">
        <f>"EQUIPE SF "&amp;[1]Planilha1!G82</f>
        <v>EQUIPE SF MONTE CARMELO</v>
      </c>
      <c r="F355" s="11"/>
    </row>
    <row r="356" spans="4:7" x14ac:dyDescent="0.25">
      <c r="D356" s="3">
        <v>80074</v>
      </c>
      <c r="E356" s="3" t="s">
        <v>1597</v>
      </c>
      <c r="G356" s="3">
        <v>4</v>
      </c>
    </row>
    <row r="357" spans="4:7" x14ac:dyDescent="0.25">
      <c r="E357" s="4" t="str">
        <f>"EQUIPE SF "&amp;[1]Planilha1!G101</f>
        <v>EQUIPE SF AMARELINHO</v>
      </c>
      <c r="F357" s="11"/>
    </row>
    <row r="358" spans="4:7" x14ac:dyDescent="0.25">
      <c r="E358" s="4" t="str">
        <f>"EQUIPE SF "&amp;[1]Planilha1!G102</f>
        <v>EQUIPE SF FIM DO MUNDO</v>
      </c>
      <c r="F358" s="11"/>
    </row>
    <row r="359" spans="4:7" x14ac:dyDescent="0.25">
      <c r="E359" s="4" t="str">
        <f>"EQUIPE SF "&amp;[1]Planilha1!G103</f>
        <v>EQUIPE SF PRINCIPAL</v>
      </c>
      <c r="F359" s="11"/>
    </row>
    <row r="360" spans="4:7" x14ac:dyDescent="0.25">
      <c r="E360" s="4" t="str">
        <f>"EQUIPE SF "&amp;[1]Planilha1!G104</f>
        <v>EQUIPE SF PROJETADA</v>
      </c>
      <c r="F360" s="11"/>
    </row>
    <row r="361" spans="4:7" x14ac:dyDescent="0.25">
      <c r="E361" s="4" t="str">
        <f>"EQUIPE SF "&amp;[1]Planilha1!G105</f>
        <v>EQUIPE SF UNIAO</v>
      </c>
      <c r="F361" s="11"/>
    </row>
    <row r="362" spans="4:7" x14ac:dyDescent="0.25">
      <c r="E362" s="4" t="str">
        <f>"EQUIPE SF "&amp;[1]Planilha1!G106</f>
        <v>EQUIPE SF VILA ESPERANCA</v>
      </c>
      <c r="F362" s="11"/>
    </row>
    <row r="363" spans="4:7" x14ac:dyDescent="0.25">
      <c r="E363" s="4" t="str">
        <f>"EQUIPE SF "&amp;[1]Planilha1!G107</f>
        <v>EQUIPE SF VILA RICA</v>
      </c>
      <c r="F363" s="11"/>
    </row>
    <row r="364" spans="4:7" x14ac:dyDescent="0.25">
      <c r="D364" s="3">
        <v>80075</v>
      </c>
      <c r="E364" s="3" t="s">
        <v>1598</v>
      </c>
      <c r="G364" s="3">
        <v>4</v>
      </c>
    </row>
    <row r="365" spans="4:7" x14ac:dyDescent="0.25">
      <c r="E365" s="4" t="str">
        <f>"EQUIPE SF "&amp;[1]Planilha1!G135</f>
        <v>EQUIPE SF ACARAPE</v>
      </c>
      <c r="F365" s="11"/>
    </row>
    <row r="366" spans="4:7" hidden="1" x14ac:dyDescent="0.25">
      <c r="E366" s="4" t="str">
        <f>"EQUIPE SF "&amp;[1]Planilha1!G136</f>
        <v>EQUIPE SF FLORES</v>
      </c>
      <c r="F366" s="11"/>
    </row>
    <row r="367" spans="4:7" x14ac:dyDescent="0.25">
      <c r="E367" s="4" t="str">
        <f>"EQUIPE SF "&amp;[1]Planilha1!G137</f>
        <v>EQUIPE SF JAPOARA</v>
      </c>
      <c r="F367" s="11"/>
    </row>
    <row r="368" spans="4:7" x14ac:dyDescent="0.25">
      <c r="E368" s="4" t="str">
        <f>"EQUIPE SF "&amp;[1]Planilha1!G138</f>
        <v>EQUIPE SF JOSE MOTA</v>
      </c>
      <c r="F368" s="11"/>
    </row>
    <row r="369" spans="4:7" x14ac:dyDescent="0.25">
      <c r="E369" s="4" t="str">
        <f>"EQUIPE SF "&amp;[1]Planilha1!G139</f>
        <v>EQUIPE SF NAZARE</v>
      </c>
      <c r="F369" s="11"/>
    </row>
    <row r="370" spans="4:7" hidden="1" x14ac:dyDescent="0.25">
      <c r="E370" s="4" t="str">
        <f>"EQUIPE SF "&amp;[1]Planilha1!G140</f>
        <v>EQUIPE SF PARATI</v>
      </c>
      <c r="F370" s="11"/>
    </row>
    <row r="371" spans="4:7" x14ac:dyDescent="0.25">
      <c r="E371" s="4" t="str">
        <f>"EQUIPE SF "&amp;[1]Planilha1!G141</f>
        <v>EQUIPE SF TENENTE SERAFIM</v>
      </c>
      <c r="F371" s="11"/>
    </row>
    <row r="372" spans="4:7" x14ac:dyDescent="0.25">
      <c r="E372" s="4" t="str">
        <f>"EQUIPE SF "&amp;[1]Planilha1!G142</f>
        <v>EQUIPE SF TOSCANA</v>
      </c>
      <c r="F372" s="11"/>
    </row>
    <row r="373" spans="4:7" x14ac:dyDescent="0.25">
      <c r="D373" s="3">
        <v>80076</v>
      </c>
      <c r="E373" s="3" t="s">
        <v>1599</v>
      </c>
      <c r="G373" s="3">
        <v>4</v>
      </c>
    </row>
    <row r="374" spans="4:7" x14ac:dyDescent="0.25">
      <c r="E374" s="4" t="str">
        <f>"EQUIPE SF "&amp;[1]Planilha1!G169</f>
        <v>EQUIPE SF LEOCADIO FIGUEIREDO</v>
      </c>
    </row>
    <row r="375" spans="4:7" x14ac:dyDescent="0.25">
      <c r="E375" s="4" t="str">
        <f>"EQUIPE SF "&amp;[1]Planilha1!G170</f>
        <v>EQUIPE SF LOURENCO MARQUES</v>
      </c>
    </row>
    <row r="376" spans="4:7" x14ac:dyDescent="0.25">
      <c r="E376" s="4" t="str">
        <f>"EQUIPE SF "&amp;[1]Planilha1!G171</f>
        <v>EQUIPE SF MELHORAL</v>
      </c>
    </row>
    <row r="377" spans="4:7" x14ac:dyDescent="0.25">
      <c r="D377" s="3">
        <v>80077</v>
      </c>
      <c r="E377" s="3" t="s">
        <v>1600</v>
      </c>
      <c r="G377" s="3">
        <v>4</v>
      </c>
    </row>
    <row r="378" spans="4:7" x14ac:dyDescent="0.25">
      <c r="E378" s="4" t="str">
        <f>"EQUIPE SF "&amp;[1]Planilha1!G172</f>
        <v>EQUIPE SF ACATAIA</v>
      </c>
      <c r="F378" s="11"/>
    </row>
    <row r="379" spans="4:7" x14ac:dyDescent="0.25">
      <c r="E379" s="4" t="str">
        <f>"EQUIPE SF "&amp;[1]Planilha1!G173</f>
        <v>EQUIPE SF ARAGUATINS</v>
      </c>
      <c r="F379" s="11"/>
    </row>
    <row r="380" spans="4:7" x14ac:dyDescent="0.25">
      <c r="E380" s="4" t="str">
        <f>"EQUIPE SF "&amp;[1]Planilha1!G174</f>
        <v>EQUIPE SF CONQUISTA</v>
      </c>
      <c r="F380" s="11"/>
    </row>
    <row r="381" spans="4:7" x14ac:dyDescent="0.25">
      <c r="E381" s="4" t="str">
        <f>"EQUIPE SF "&amp;[1]Planilha1!G175</f>
        <v>EQUIPE SF CORONEL MOREIRA CESAR</v>
      </c>
      <c r="F381" s="11"/>
    </row>
    <row r="382" spans="4:7" x14ac:dyDescent="0.25">
      <c r="E382" s="4" t="str">
        <f>"EQUIPE SF "&amp;[1]Planilha1!G176</f>
        <v>EQUIPE SF COVA DA ONCA</v>
      </c>
      <c r="F382" s="11"/>
    </row>
    <row r="383" spans="4:7" x14ac:dyDescent="0.25">
      <c r="E383" s="4" t="str">
        <f>"EQUIPE SF "&amp;[1]Planilha1!G177</f>
        <v>EQUIPE SF GENESIS</v>
      </c>
      <c r="F383" s="11"/>
    </row>
    <row r="384" spans="4:7" x14ac:dyDescent="0.25">
      <c r="E384" s="4" t="str">
        <f>"EQUIPE SF "&amp;[1]Planilha1!G178</f>
        <v>EQUIPE SF JAVATA</v>
      </c>
      <c r="F384" s="11"/>
    </row>
    <row r="385" spans="4:7" x14ac:dyDescent="0.25">
      <c r="E385" s="4" t="str">
        <f>"EQUIPE SF "&amp;[1]Planilha1!G179</f>
        <v>EQUIPE SF LENIR LIBERATO</v>
      </c>
      <c r="F385" s="11"/>
    </row>
    <row r="386" spans="4:7" x14ac:dyDescent="0.25">
      <c r="E386" s="4" t="str">
        <f>"EQUIPE SF "&amp;[1]Planilha1!G180</f>
        <v>EQUIPE SF VILA XAVIER</v>
      </c>
      <c r="F386" s="11"/>
    </row>
    <row r="387" spans="4:7" x14ac:dyDescent="0.25">
      <c r="D387" s="3">
        <v>80078</v>
      </c>
      <c r="E387" s="3" t="s">
        <v>1601</v>
      </c>
      <c r="G387" s="3">
        <v>4</v>
      </c>
    </row>
    <row r="388" spans="4:7" x14ac:dyDescent="0.25">
      <c r="E388" s="4" t="str">
        <f>"EQUIPE SF "&amp;[1]Planilha1!G188</f>
        <v>EQUIPE SF ARNALDO MURINELI</v>
      </c>
      <c r="F388" s="11"/>
    </row>
    <row r="389" spans="4:7" x14ac:dyDescent="0.25">
      <c r="E389" s="4" t="str">
        <f>"EQUIPE SF "&amp;[1]Planilha1!G189</f>
        <v>EQUIPE SF BEIRA RIO</v>
      </c>
      <c r="F389" s="11"/>
    </row>
    <row r="390" spans="4:7" x14ac:dyDescent="0.25">
      <c r="E390" s="4" t="str">
        <f>"EQUIPE SF "&amp;[1]Planilha1!G190</f>
        <v>EQUIPE SF CARDOSO DE CASTRO</v>
      </c>
      <c r="F390" s="11"/>
    </row>
    <row r="391" spans="4:7" hidden="1" x14ac:dyDescent="0.25">
      <c r="E391" s="4" t="str">
        <f>"EQUIPE SF "&amp;[1]Planilha1!G191</f>
        <v>EQUIPE SF CIPRIANO BARATA</v>
      </c>
      <c r="F391" s="11"/>
    </row>
    <row r="392" spans="4:7" x14ac:dyDescent="0.25">
      <c r="E392" s="4" t="str">
        <f>"EQUIPE SF "&amp;[1]Planilha1!G192</f>
        <v>EQUIPE SF FROES DE ABREU</v>
      </c>
      <c r="F392" s="11"/>
    </row>
    <row r="393" spans="4:7" x14ac:dyDescent="0.25">
      <c r="E393" s="4" t="str">
        <f>"EQUIPE SF "&amp;[1]Planilha1!G193</f>
        <v>EQUIPE SF MARIOPOLIS</v>
      </c>
      <c r="F393" s="11"/>
    </row>
    <row r="394" spans="4:7" x14ac:dyDescent="0.25">
      <c r="D394" s="3">
        <v>80079</v>
      </c>
      <c r="E394" s="3" t="s">
        <v>1602</v>
      </c>
      <c r="G394" s="3">
        <v>4</v>
      </c>
    </row>
    <row r="395" spans="4:7" hidden="1" x14ac:dyDescent="0.25">
      <c r="E395" s="4" t="str">
        <f>"EQUIPE SF "&amp;[1]Planilha1!G227</f>
        <v>EQUIPE SF ARROJADO</v>
      </c>
      <c r="F395" s="11"/>
    </row>
    <row r="396" spans="4:7" x14ac:dyDescent="0.25">
      <c r="E396" s="4" t="str">
        <f>"EQUIPE SF "&amp;[1]Planilha1!G228</f>
        <v>EQUIPE SF DAMASQUEIRA</v>
      </c>
      <c r="F396" s="11"/>
    </row>
    <row r="397" spans="4:7" x14ac:dyDescent="0.25">
      <c r="E397" s="4" t="str">
        <f>"EQUIPE SF "&amp;[1]Planilha1!G229</f>
        <v>EQUIPE SF GILBERTO FERNANDES</v>
      </c>
      <c r="F397" s="11"/>
    </row>
    <row r="398" spans="4:7" hidden="1" x14ac:dyDescent="0.25">
      <c r="E398" s="4" t="str">
        <f>"EQUIPE SF "&amp;[1]Planilha1!G230</f>
        <v>EQUIPE SF JOAO PARANAGUA</v>
      </c>
      <c r="F398" s="11"/>
    </row>
    <row r="399" spans="4:7" x14ac:dyDescent="0.25">
      <c r="E399" s="4" t="str">
        <f>"EQUIPE SF "&amp;[1]Planilha1!G231</f>
        <v>EQUIPE SF MANOEL BARATA</v>
      </c>
      <c r="F399" s="11"/>
    </row>
    <row r="400" spans="4:7" x14ac:dyDescent="0.25">
      <c r="D400" s="3">
        <v>80080</v>
      </c>
      <c r="E400" s="3" t="s">
        <v>1603</v>
      </c>
      <c r="G400" s="3">
        <v>4</v>
      </c>
    </row>
    <row r="401" spans="4:7" x14ac:dyDescent="0.25">
      <c r="E401" s="4" t="str">
        <f>"EQUIPE SF "&amp;[1]Planilha1!G288</f>
        <v>EQUIPE SF AGUA GRANDE</v>
      </c>
    </row>
    <row r="402" spans="4:7" hidden="1" x14ac:dyDescent="0.25">
      <c r="E402" s="4" t="str">
        <f>"EQUIPE SF "&amp;[1]Planilha1!G289</f>
        <v>EQUIPE SF AGUIA</v>
      </c>
    </row>
    <row r="403" spans="4:7" x14ac:dyDescent="0.25">
      <c r="E403" s="4" t="str">
        <f>"EQUIPE SF "&amp;[1]Planilha1!G290</f>
        <v>EQUIPE SF AV. BRASIL</v>
      </c>
    </row>
    <row r="404" spans="4:7" hidden="1" x14ac:dyDescent="0.25">
      <c r="E404" s="4" t="str">
        <f>"EQUIPE SF "&amp;[1]Planilha1!G291</f>
        <v>EQUIPE SF HANNIBAL PORTO</v>
      </c>
    </row>
    <row r="405" spans="4:7" x14ac:dyDescent="0.25">
      <c r="E405" s="4" t="str">
        <f>"EQUIPE SF "&amp;[1]Planilha1!G292</f>
        <v>EQUIPE SF JOSE BORGES</v>
      </c>
    </row>
    <row r="406" spans="4:7" x14ac:dyDescent="0.25">
      <c r="E406" s="4" t="str">
        <f>"EQUIPE SF "&amp;[1]Planilha1!G293</f>
        <v>EQUIPE SF JOSE SOMBRA</v>
      </c>
    </row>
    <row r="407" spans="4:7" x14ac:dyDescent="0.25">
      <c r="D407" s="3">
        <v>80081</v>
      </c>
      <c r="E407" s="3" t="s">
        <v>1604</v>
      </c>
      <c r="G407" s="3">
        <v>4</v>
      </c>
    </row>
    <row r="408" spans="4:7" x14ac:dyDescent="0.25">
      <c r="E408" s="4" t="str">
        <f>"EQUIPE SF "&amp;[1]Planilha1!G302</f>
        <v>EQUIPE SF ASSOCIACAO</v>
      </c>
    </row>
    <row r="409" spans="4:7" x14ac:dyDescent="0.25">
      <c r="E409" s="4" t="str">
        <f>"EQUIPE SF "&amp;[1]Planilha1!G303</f>
        <v>EQUIPE SF CAMPO</v>
      </c>
    </row>
    <row r="410" spans="4:7" x14ac:dyDescent="0.25">
      <c r="E410" s="4" t="str">
        <f>"EQUIPE SF "&amp;[1]Planilha1!G304</f>
        <v>EQUIPE SF RAPIDINHO</v>
      </c>
    </row>
    <row r="411" spans="4:7" x14ac:dyDescent="0.25">
      <c r="E411" s="4" t="str">
        <f>"EQUIPE SF "&amp;[1]Planilha1!G305</f>
        <v>EQUIPE SF TORRE</v>
      </c>
    </row>
    <row r="412" spans="4:7" x14ac:dyDescent="0.25">
      <c r="D412" s="3">
        <v>80082</v>
      </c>
      <c r="E412" s="3" t="s">
        <v>1605</v>
      </c>
      <c r="G412" s="3">
        <v>4</v>
      </c>
    </row>
    <row r="413" spans="4:7" x14ac:dyDescent="0.25">
      <c r="E413" s="4" t="str">
        <f>"EQUIPE SF "&amp;[1]Planilha1!G313</f>
        <v>EQUIPE SF BOM MENINO</v>
      </c>
    </row>
    <row r="414" spans="4:7" x14ac:dyDescent="0.25">
      <c r="E414" s="4" t="str">
        <f>"EQUIPE SF "&amp;[1]Planilha1!G314</f>
        <v>EQUIPE SF CAXAMBU</v>
      </c>
    </row>
    <row r="415" spans="4:7" hidden="1" x14ac:dyDescent="0.25">
      <c r="E415" s="4" t="str">
        <f>"EQUIPE SF "&amp;[1]Planilha1!G315</f>
        <v>EQUIPE SF JOAO MACHADO</v>
      </c>
    </row>
    <row r="416" spans="4:7" hidden="1" x14ac:dyDescent="0.25">
      <c r="E416" s="4" t="str">
        <f>"EQUIPE SF "&amp;[1]Planilha1!G316</f>
        <v>EQUIPE SF LUIZA DE CARVALHO</v>
      </c>
    </row>
    <row r="417" spans="4:7" x14ac:dyDescent="0.25">
      <c r="E417" s="4" t="str">
        <f>"EQUIPE SF "&amp;[1]Planilha1!G317</f>
        <v>EQUIPE SF MARAMBAIA</v>
      </c>
    </row>
    <row r="418" spans="4:7" x14ac:dyDescent="0.25">
      <c r="E418" s="4" t="str">
        <f>"EQUIPE SF "&amp;[1]Planilha1!G318</f>
        <v>EQUIPE SF SIRACUSA</v>
      </c>
    </row>
    <row r="419" spans="4:7" x14ac:dyDescent="0.25">
      <c r="E419" s="4" t="str">
        <f>"EQUIPE SF "&amp;[1]Planilha1!G319</f>
        <v>EQUIPE SF SODRE DA GAMA</v>
      </c>
    </row>
    <row r="420" spans="4:7" x14ac:dyDescent="0.25">
      <c r="D420" s="3">
        <v>80083</v>
      </c>
      <c r="E420" s="3" t="s">
        <v>1606</v>
      </c>
      <c r="G420" s="3">
        <v>4</v>
      </c>
    </row>
    <row r="421" spans="4:7" x14ac:dyDescent="0.25">
      <c r="E421" s="4" t="str">
        <f>"EQUIPE SF "&amp;[1]Planilha1!G332</f>
        <v>EQUIPE SF CLARA BORGES</v>
      </c>
      <c r="F421" s="11"/>
    </row>
    <row r="422" spans="4:7" hidden="1" x14ac:dyDescent="0.25">
      <c r="E422" s="4" t="str">
        <f>"EQUIPE SF "&amp;[1]Planilha1!G333</f>
        <v>EQUIPE SF ENGENHO NOVO</v>
      </c>
      <c r="F422" s="11"/>
    </row>
    <row r="423" spans="4:7" x14ac:dyDescent="0.25">
      <c r="E423" s="4" t="str">
        <f>"EQUIPE SF "&amp;[1]Planilha1!G334</f>
        <v>EQUIPE SF ITANHOMI</v>
      </c>
      <c r="F423" s="11"/>
    </row>
    <row r="424" spans="4:7" x14ac:dyDescent="0.25">
      <c r="E424" s="4" t="str">
        <f>"EQUIPE SF "&amp;[1]Planilha1!G335</f>
        <v>EQUIPE SF LUCIO JOSE FILHO</v>
      </c>
      <c r="F424" s="11"/>
    </row>
    <row r="425" spans="4:7" hidden="1" x14ac:dyDescent="0.25">
      <c r="E425" s="4" t="str">
        <f>"EQUIPE SF "&amp;[1]Planilha1!G336</f>
        <v>EQUIPE SF SILVESTRE FILIPPI</v>
      </c>
      <c r="F425" s="11"/>
    </row>
    <row r="426" spans="4:7" x14ac:dyDescent="0.25">
      <c r="D426" s="3">
        <v>80084</v>
      </c>
      <c r="E426" s="3" t="s">
        <v>1607</v>
      </c>
      <c r="G426" s="3">
        <v>4</v>
      </c>
    </row>
    <row r="427" spans="4:7" x14ac:dyDescent="0.25">
      <c r="E427" s="4" t="str">
        <f>"EQUIPE SF "&amp;[1]Planilha1!G397</f>
        <v>EQUIPE SF ALAMEDAS</v>
      </c>
    </row>
    <row r="428" spans="4:7" x14ac:dyDescent="0.25">
      <c r="E428" s="4" t="str">
        <f>"EQUIPE SF "&amp;[1]Planilha1!G398</f>
        <v>EQUIPE SF CAPITAO GOUVEIA</v>
      </c>
    </row>
    <row r="429" spans="4:7" x14ac:dyDescent="0.25">
      <c r="E429" s="4" t="str">
        <f>"EQUIPE SF "&amp;[1]Planilha1!G399</f>
        <v>EQUIPE SF JUNO</v>
      </c>
    </row>
    <row r="430" spans="4:7" x14ac:dyDescent="0.25">
      <c r="E430" s="4" t="str">
        <f>"EQUIPE SF "&amp;[1]Planilha1!G400</f>
        <v>EQUIPE SF MERCURIO</v>
      </c>
    </row>
    <row r="431" spans="4:7" x14ac:dyDescent="0.25">
      <c r="E431" s="4" t="str">
        <f>"EQUIPE SF "&amp;[1]Planilha1!G401</f>
        <v>EQUIPE SF PALAS</v>
      </c>
    </row>
    <row r="432" spans="4:7" x14ac:dyDescent="0.25">
      <c r="E432" s="4" t="str">
        <f>"EQUIPE SF "&amp;[1]Planilha1!G402</f>
        <v>EQUIPE SF SARGENTO ANTONIO ERNESTO</v>
      </c>
    </row>
    <row r="433" spans="4:7" x14ac:dyDescent="0.25">
      <c r="D433" s="3">
        <v>80085</v>
      </c>
      <c r="E433" s="3" t="s">
        <v>1557</v>
      </c>
      <c r="F433" s="5"/>
      <c r="G433" s="3">
        <v>4</v>
      </c>
    </row>
    <row r="434" spans="4:7" x14ac:dyDescent="0.25">
      <c r="D434" s="3">
        <v>80086</v>
      </c>
      <c r="E434" s="3" t="s">
        <v>1608</v>
      </c>
      <c r="G434" s="3">
        <v>4</v>
      </c>
    </row>
    <row r="435" spans="4:7" x14ac:dyDescent="0.25">
      <c r="E435" s="4" t="str">
        <f>"EQUIPE SF "&amp;[1]Planilha1!G4</f>
        <v>EQUIPE SF AGENOR PORTO</v>
      </c>
      <c r="F435" s="11"/>
    </row>
    <row r="436" spans="4:7" x14ac:dyDescent="0.25">
      <c r="E436" s="4" t="str">
        <f>"EQUIPE SF "&amp;[1]Planilha1!G5</f>
        <v>EQUIPE SF CAJATUBA</v>
      </c>
      <c r="F436" s="11"/>
    </row>
    <row r="437" spans="4:7" x14ac:dyDescent="0.25">
      <c r="E437" s="4" t="str">
        <f>"EQUIPE SF "&amp;[1]Planilha1!G6</f>
        <v>EQUIPE SF SAFIRAS</v>
      </c>
      <c r="F437" s="11"/>
    </row>
    <row r="438" spans="4:7" x14ac:dyDescent="0.25">
      <c r="E438" s="4" t="str">
        <f>"EQUIPE SF "&amp;[1]Planilha1!G7</f>
        <v>EQUIPE SF TEOFILO MESQUITA</v>
      </c>
      <c r="F438" s="11"/>
    </row>
    <row r="439" spans="4:7" x14ac:dyDescent="0.25">
      <c r="D439" s="3">
        <v>80087</v>
      </c>
      <c r="E439" s="3" t="s">
        <v>1609</v>
      </c>
      <c r="G439" s="3">
        <v>4</v>
      </c>
    </row>
    <row r="440" spans="4:7" x14ac:dyDescent="0.25">
      <c r="E440" s="4" t="str">
        <f>"EQUIPE SF "&amp;[1]Planilha1!G32</f>
        <v>EQUIPE SF CISPLATINA</v>
      </c>
      <c r="F440" s="11"/>
    </row>
    <row r="441" spans="4:7" x14ac:dyDescent="0.25">
      <c r="E441" s="4" t="str">
        <f>"EQUIPE SF "&amp;[1]Planilha1!G33</f>
        <v>EQUIPE SF ENCANTAMENTO</v>
      </c>
      <c r="F441" s="11"/>
    </row>
    <row r="442" spans="4:7" x14ac:dyDescent="0.25">
      <c r="E442" s="4" t="str">
        <f>"EQUIPE SF "&amp;[1]Planilha1!G34</f>
        <v>EQUIPE SF HONORIO DE ALMEIDA</v>
      </c>
      <c r="F442" s="11"/>
    </row>
    <row r="443" spans="4:7" x14ac:dyDescent="0.25">
      <c r="E443" s="4" t="str">
        <f>"EQUIPE SF "&amp;[1]Planilha1!G35</f>
        <v>EQUIPE SF PEREIRA DE ARAUJO</v>
      </c>
      <c r="F443" s="11"/>
    </row>
    <row r="444" spans="4:7" x14ac:dyDescent="0.25">
      <c r="D444" s="3">
        <v>80088</v>
      </c>
      <c r="E444" s="3" t="s">
        <v>1610</v>
      </c>
      <c r="G444" s="3">
        <v>4</v>
      </c>
    </row>
    <row r="445" spans="4:7" x14ac:dyDescent="0.25">
      <c r="E445" s="4" t="str">
        <f>"EQUIPE SF "&amp;[1]Planilha1!G54</f>
        <v>EQUIPE SF CAPITAO CRUZ</v>
      </c>
      <c r="F445" s="11"/>
    </row>
    <row r="446" spans="4:7" x14ac:dyDescent="0.25">
      <c r="E446" s="4" t="str">
        <f>"EQUIPE SF "&amp;[1]Planilha1!G55</f>
        <v>EQUIPE SF EMILIO MIRANDA</v>
      </c>
      <c r="F446" s="11"/>
    </row>
    <row r="447" spans="4:7" x14ac:dyDescent="0.25">
      <c r="E447" s="4" t="str">
        <f>"EQUIPE SF "&amp;[1]Planilha1!G56</f>
        <v>EQUIPE SF INSPIRACAO</v>
      </c>
      <c r="F447" s="11"/>
    </row>
    <row r="448" spans="4:7" x14ac:dyDescent="0.25">
      <c r="E448" s="4" t="str">
        <f>"EQUIPE SF "&amp;[1]Planilha1!G57</f>
        <v>EQUIPE SF MAUES</v>
      </c>
      <c r="F448" s="11"/>
    </row>
    <row r="449" spans="4:7" x14ac:dyDescent="0.25">
      <c r="D449" s="3">
        <v>80089</v>
      </c>
      <c r="E449" s="3" t="s">
        <v>1611</v>
      </c>
      <c r="G449" s="3">
        <v>4</v>
      </c>
    </row>
    <row r="450" spans="4:7" x14ac:dyDescent="0.25">
      <c r="E450" s="4" t="str">
        <f>"EQUIPE SF "&amp;[1]Planilha1!G68</f>
        <v>EQUIPE SF ARAPEI</v>
      </c>
      <c r="F450" s="11"/>
    </row>
    <row r="451" spans="4:7" x14ac:dyDescent="0.25">
      <c r="E451" s="4" t="str">
        <f>"EQUIPE SF "&amp;[1]Planilha1!G69</f>
        <v>EQUIPE SF ARATANGI</v>
      </c>
      <c r="F451" s="11"/>
    </row>
    <row r="452" spans="4:7" x14ac:dyDescent="0.25">
      <c r="E452" s="4" t="str">
        <f>"EQUIPE SF "&amp;[1]Planilha1!G70</f>
        <v>EQUIPE SF COELHO NETO</v>
      </c>
      <c r="F452" s="11"/>
    </row>
    <row r="453" spans="4:7" x14ac:dyDescent="0.25">
      <c r="E453" s="4" t="str">
        <f>"EQUIPE SF "&amp;[1]Planilha1!G71</f>
        <v>EQUIPE SF DIAMANTES</v>
      </c>
      <c r="F453" s="11"/>
    </row>
    <row r="454" spans="4:7" x14ac:dyDescent="0.25">
      <c r="E454" s="4" t="str">
        <f>"EQUIPE SF "&amp;[1]Planilha1!G72</f>
        <v>EQUIPE SF JAQUEIRA</v>
      </c>
      <c r="F454" s="11"/>
    </row>
    <row r="455" spans="4:7" x14ac:dyDescent="0.25">
      <c r="E455" s="4" t="str">
        <f>"EQUIPE SF "&amp;[1]Planilha1!G73</f>
        <v>EQUIPE SF MAMBUCABA</v>
      </c>
      <c r="F455" s="11"/>
    </row>
    <row r="456" spans="4:7" x14ac:dyDescent="0.25">
      <c r="E456" s="4" t="str">
        <f>"EQUIPE SF "&amp;[1]Planilha1!G74</f>
        <v>EQUIPE SF ZUINARA</v>
      </c>
      <c r="F456" s="11"/>
    </row>
    <row r="457" spans="4:7" x14ac:dyDescent="0.25">
      <c r="D457" s="3">
        <v>80090</v>
      </c>
      <c r="E457" s="3" t="s">
        <v>1612</v>
      </c>
      <c r="G457" s="3">
        <v>4</v>
      </c>
    </row>
    <row r="458" spans="4:7" x14ac:dyDescent="0.25">
      <c r="E458" s="4" t="str">
        <f>"EQUIPE SF "&amp;[1]Planilha1!G83</f>
        <v>EQUIPE SF AVEIRO</v>
      </c>
      <c r="F458" s="11"/>
    </row>
    <row r="459" spans="4:7" x14ac:dyDescent="0.25">
      <c r="E459" s="4" t="str">
        <f>"EQUIPE SF "&amp;[1]Planilha1!G84</f>
        <v>EQUIPE SF DULIO COSTA</v>
      </c>
      <c r="F459" s="11"/>
    </row>
    <row r="460" spans="4:7" x14ac:dyDescent="0.25">
      <c r="E460" s="4" t="str">
        <f>"EQUIPE SF "&amp;[1]Planilha1!G85</f>
        <v>EQUIPE SF MANOEL DE ARAUJO</v>
      </c>
      <c r="F460" s="11"/>
    </row>
    <row r="461" spans="4:7" x14ac:dyDescent="0.25">
      <c r="E461" s="4" t="str">
        <f>"EQUIPE SF "&amp;[1]Planilha1!G86</f>
        <v>EQUIPE SF OTELO ROSA</v>
      </c>
      <c r="F461" s="11"/>
    </row>
    <row r="462" spans="4:7" x14ac:dyDescent="0.25">
      <c r="E462" s="4" t="str">
        <f>"EQUIPE SF "&amp;[1]Planilha1!G87</f>
        <v>EQUIPE SF ROCHA FREIRE</v>
      </c>
      <c r="F462" s="11"/>
    </row>
    <row r="463" spans="4:7" x14ac:dyDescent="0.25">
      <c r="E463" s="4" t="str">
        <f>"EQUIPE SF "&amp;[1]Planilha1!G88</f>
        <v>EQUIPE SF SAMIN</v>
      </c>
      <c r="F463" s="11"/>
    </row>
    <row r="464" spans="4:7" x14ac:dyDescent="0.25">
      <c r="D464" s="3">
        <v>80091</v>
      </c>
      <c r="E464" s="3" t="s">
        <v>1613</v>
      </c>
      <c r="G464" s="3">
        <v>4</v>
      </c>
    </row>
    <row r="465" spans="4:7" x14ac:dyDescent="0.25">
      <c r="E465" s="4" t="str">
        <f>"EQUIPE SF "&amp;[1]Planilha1!G108</f>
        <v>EQUIPE SF CHAPADINHO</v>
      </c>
    </row>
    <row r="466" spans="4:7" x14ac:dyDescent="0.25">
      <c r="E466" s="4" t="str">
        <f>"EQUIPE SF "&amp;[1]Planilha1!G109</f>
        <v>EQUIPE SF CHRISOSTOMO PIMENTEL</v>
      </c>
    </row>
    <row r="467" spans="4:7" x14ac:dyDescent="0.25">
      <c r="E467" s="4" t="str">
        <f>"EQUIPE SF "&amp;[1]Planilha1!G110</f>
        <v>EQUIPE SF COMENDADOR GUERRA</v>
      </c>
    </row>
    <row r="468" spans="4:7" x14ac:dyDescent="0.25">
      <c r="E468" s="4" t="str">
        <f>"EQUIPE SF "&amp;[1]Planilha1!G111</f>
        <v>EQUIPE SF PAULA FONSECA</v>
      </c>
    </row>
    <row r="469" spans="4:7" hidden="1" x14ac:dyDescent="0.25">
      <c r="E469" s="4" t="str">
        <f>"EQUIPE SF "&amp;[1]Planilha1!G112</f>
        <v>EQUIPE SF VILA NOVA</v>
      </c>
    </row>
    <row r="470" spans="4:7" x14ac:dyDescent="0.25">
      <c r="E470" s="4" t="str">
        <f>"EQUIPE SF "&amp;[1]Planilha1!G113</f>
        <v>EQUIPE SF VILLAGE</v>
      </c>
    </row>
    <row r="471" spans="4:7" x14ac:dyDescent="0.25">
      <c r="D471" s="3">
        <v>80092</v>
      </c>
      <c r="E471" s="3" t="s">
        <v>1614</v>
      </c>
      <c r="G471" s="3">
        <v>4</v>
      </c>
    </row>
    <row r="472" spans="4:7" x14ac:dyDescent="0.25">
      <c r="E472" s="4" t="str">
        <f>"EQUIPE SF "&amp;[1]Planilha1!G157</f>
        <v>EQUIPE SF APARTAMENTOS</v>
      </c>
      <c r="F472" s="11"/>
    </row>
    <row r="473" spans="4:7" x14ac:dyDescent="0.25">
      <c r="E473" s="4" t="str">
        <f>"EQUIPE SF "&amp;[1]Planilha1!G158</f>
        <v>EQUIPE SF DJALMA CAVALCANTI</v>
      </c>
      <c r="F473" s="11"/>
    </row>
    <row r="474" spans="4:7" x14ac:dyDescent="0.25">
      <c r="E474" s="4" t="str">
        <f>"EQUIPE SF "&amp;[1]Planilha1!G159</f>
        <v>EQUIPE SF IMPERIAL</v>
      </c>
      <c r="F474" s="11"/>
    </row>
    <row r="475" spans="4:7" x14ac:dyDescent="0.25">
      <c r="E475" s="4" t="str">
        <f>"EQUIPE SF "&amp;[1]Planilha1!G160</f>
        <v>EQUIPE SF LUIZ COUTINHO</v>
      </c>
      <c r="F475" s="11"/>
    </row>
    <row r="476" spans="4:7" x14ac:dyDescent="0.25">
      <c r="E476" s="4" t="str">
        <f>"EQUIPE SF "&amp;[1]Planilha1!G161</f>
        <v>EQUIPE SF OPERARIA</v>
      </c>
      <c r="F476" s="11"/>
    </row>
    <row r="477" spans="4:7" x14ac:dyDescent="0.25">
      <c r="D477" s="3">
        <v>80093</v>
      </c>
      <c r="E477" s="3" t="s">
        <v>1615</v>
      </c>
      <c r="G477" s="3">
        <v>4</v>
      </c>
    </row>
    <row r="478" spans="4:7" hidden="1" x14ac:dyDescent="0.25">
      <c r="E478" s="4" t="str">
        <f>"EQUIPE SF "&amp;[1]Planilha1!G181</f>
        <v>EQUIPE SF COLINA</v>
      </c>
    </row>
    <row r="479" spans="4:7" x14ac:dyDescent="0.25">
      <c r="E479" s="4" t="str">
        <f>"EQUIPE SF "&amp;[1]Planilha1!G182</f>
        <v>EQUIPE SF COLUMBIA</v>
      </c>
    </row>
    <row r="480" spans="4:7" x14ac:dyDescent="0.25">
      <c r="E480" s="4" t="str">
        <f>"EQUIPE SF "&amp;[1]Planilha1!G183</f>
        <v>EQUIPE SF FAVO</v>
      </c>
    </row>
    <row r="481" spans="4:13" x14ac:dyDescent="0.25">
      <c r="E481" s="4" t="str">
        <f>"EQUIPE SF "&amp;[1]Planilha1!G184</f>
        <v>EQUIPE SF LINHA VERDE</v>
      </c>
    </row>
    <row r="482" spans="4:13" x14ac:dyDescent="0.25">
      <c r="E482" s="4" t="str">
        <f>"EQUIPE SF "&amp;[1]Planilha1!G185</f>
        <v>EQUIPE SF PARMALAT</v>
      </c>
    </row>
    <row r="483" spans="4:13" x14ac:dyDescent="0.25">
      <c r="E483" s="4" t="str">
        <f>"EQUIPE SF "&amp;[1]Planilha1!G186</f>
        <v>EQUIPE SF PARQUE ACARI</v>
      </c>
    </row>
    <row r="484" spans="4:13" x14ac:dyDescent="0.25">
      <c r="E484" s="4" t="str">
        <f>"EQUIPE SF "&amp;[1]Planilha1!G187</f>
        <v>EQUIPE SF UNIDOS</v>
      </c>
    </row>
    <row r="485" spans="4:13" x14ac:dyDescent="0.25">
      <c r="E485" s="4" t="s">
        <v>3496</v>
      </c>
      <c r="F485" s="2" t="s">
        <v>3445</v>
      </c>
      <c r="G485" s="2"/>
      <c r="H485" s="2"/>
      <c r="I485" s="2"/>
      <c r="J485" s="2"/>
      <c r="K485" s="2"/>
      <c r="L485" s="2"/>
      <c r="M485" s="2"/>
    </row>
    <row r="486" spans="4:13" x14ac:dyDescent="0.25">
      <c r="D486" s="3">
        <v>80094</v>
      </c>
      <c r="E486" s="3" t="s">
        <v>1616</v>
      </c>
      <c r="G486" s="3">
        <v>4</v>
      </c>
    </row>
    <row r="487" spans="4:13" x14ac:dyDescent="0.25">
      <c r="E487" s="4" t="str">
        <f>"EQUIPE SF "&amp;[1]Planilha1!G211</f>
        <v>EQUIPE SF ARAMARE</v>
      </c>
    </row>
    <row r="488" spans="4:13" x14ac:dyDescent="0.25">
      <c r="E488" s="4" t="str">
        <f>"EQUIPE SF "&amp;[1]Planilha1!G212</f>
        <v>EQUIPE SF CANDIRU</v>
      </c>
    </row>
    <row r="489" spans="4:13" x14ac:dyDescent="0.25">
      <c r="E489" s="4" t="str">
        <f>"EQUIPE SF "&amp;[1]Planilha1!G213</f>
        <v>EQUIPE SF DELFINA ALVES</v>
      </c>
    </row>
    <row r="490" spans="4:13" x14ac:dyDescent="0.25">
      <c r="E490" s="4" t="str">
        <f>"EQUIPE SF "&amp;[1]Planilha1!G214</f>
        <v>EQUIPE SF LICURGO</v>
      </c>
    </row>
    <row r="491" spans="4:13" x14ac:dyDescent="0.25">
      <c r="E491" s="4" t="str">
        <f>"EQUIPE SF "&amp;[1]Planilha1!G215</f>
        <v>EQUIPE SF MELO MORAIS</v>
      </c>
    </row>
    <row r="492" spans="4:13" x14ac:dyDescent="0.25">
      <c r="E492" s="4" t="str">
        <f>"EQUIPE SF "&amp;[1]Planilha1!G216</f>
        <v>EQUIPE SF MONTEIRO MANSO</v>
      </c>
    </row>
    <row r="493" spans="4:13" x14ac:dyDescent="0.25">
      <c r="D493" s="3">
        <v>80095</v>
      </c>
      <c r="E493" s="3" t="s">
        <v>1617</v>
      </c>
      <c r="G493" s="3">
        <v>4</v>
      </c>
    </row>
    <row r="494" spans="4:13" x14ac:dyDescent="0.25">
      <c r="E494" s="4" t="str">
        <f>"EQUIPE SF "&amp;[1]Planilha1!G247</f>
        <v>EQUIPE SF BARAO DO AMPARO</v>
      </c>
      <c r="F494" s="11"/>
    </row>
    <row r="495" spans="4:13" x14ac:dyDescent="0.25">
      <c r="E495" s="4" t="str">
        <f>"EQUIPE SF "&amp;[1]Planilha1!G248</f>
        <v>EQUIPE SF CAMPINHO</v>
      </c>
      <c r="F495" s="11"/>
    </row>
    <row r="496" spans="4:13" x14ac:dyDescent="0.25">
      <c r="E496" s="4" t="str">
        <f>"EQUIPE SF "&amp;[1]Planilha1!G249</f>
        <v>EQUIPE SF COMENDADOR PINTO</v>
      </c>
      <c r="F496" s="11"/>
    </row>
    <row r="497" spans="4:7" x14ac:dyDescent="0.25">
      <c r="E497" s="4" t="str">
        <f>"EQUIPE SF "&amp;[1]Planilha1!G250</f>
        <v>EQUIPE SF DIVINO</v>
      </c>
      <c r="F497" s="11"/>
    </row>
    <row r="498" spans="4:7" hidden="1" x14ac:dyDescent="0.25">
      <c r="E498" s="4" t="str">
        <f>"EQUIPE SF "&amp;[1]Planilha1!G251</f>
        <v>EQUIPE SF DONA CLARA</v>
      </c>
      <c r="F498" s="11"/>
    </row>
    <row r="499" spans="4:7" x14ac:dyDescent="0.25">
      <c r="E499" s="4" t="str">
        <f>"EQUIPE SF "&amp;[1]Planilha1!G252</f>
        <v>EQUIPE SF FUBA</v>
      </c>
      <c r="F499" s="11"/>
    </row>
    <row r="500" spans="4:7" x14ac:dyDescent="0.25">
      <c r="E500" s="4" t="str">
        <f>"EQUIPE SF "&amp;[1]Planilha1!G253</f>
        <v>EQUIPE SF INACIO DO CANTO</v>
      </c>
      <c r="F500" s="11"/>
    </row>
    <row r="501" spans="4:7" x14ac:dyDescent="0.25">
      <c r="E501" s="4" t="str">
        <f>"EQUIPE SF "&amp;[1]Planilha1!G254</f>
        <v>EQUIPE SF PADRE DEHON</v>
      </c>
      <c r="F501" s="11"/>
    </row>
    <row r="502" spans="4:7" x14ac:dyDescent="0.25">
      <c r="E502" s="4" t="str">
        <f>"EQUIPE SF "&amp;[1]Planilha1!G255</f>
        <v>EQUIPE SF PADRE MANSO</v>
      </c>
      <c r="F502" s="11"/>
    </row>
    <row r="503" spans="4:7" x14ac:dyDescent="0.25">
      <c r="E503" s="4" t="str">
        <f>"EQUIPE SF "&amp;[1]Planilha1!G256</f>
        <v>EQUIPE SF TENENTE LIRA</v>
      </c>
      <c r="F503" s="11"/>
    </row>
    <row r="504" spans="4:7" x14ac:dyDescent="0.25">
      <c r="D504" s="3">
        <v>80096</v>
      </c>
      <c r="E504" s="3" t="s">
        <v>1618</v>
      </c>
      <c r="G504" s="3">
        <v>4</v>
      </c>
    </row>
    <row r="505" spans="4:7" x14ac:dyDescent="0.25">
      <c r="E505" s="4" t="str">
        <f>"EQUIPE SF "&amp;[1]Planilha1!G299</f>
        <v>EQUIPE SF GETULIO VARGAS</v>
      </c>
    </row>
    <row r="506" spans="4:7" hidden="1" x14ac:dyDescent="0.25">
      <c r="E506" s="4" t="str">
        <f>"EQUIPE SF "&amp;[1]Planilha1!G300</f>
        <v>EQUIPE SF GUADALUPE</v>
      </c>
    </row>
    <row r="507" spans="4:7" x14ac:dyDescent="0.25">
      <c r="E507" s="4" t="str">
        <f>"EQUIPE SF "&amp;[1]Planilha1!G301</f>
        <v>EQUIPE SF NUCLEO FERROVIARIO</v>
      </c>
    </row>
    <row r="508" spans="4:7" x14ac:dyDescent="0.25">
      <c r="D508" s="3">
        <v>80097</v>
      </c>
      <c r="E508" s="3" t="s">
        <v>1619</v>
      </c>
      <c r="G508" s="3">
        <v>4</v>
      </c>
    </row>
    <row r="509" spans="4:7" x14ac:dyDescent="0.25">
      <c r="E509" s="4" t="str">
        <f>"EQUIPE SF "&amp;[1]Planilha1!G306</f>
        <v>EQUIPE SF BARRO VERMELHO</v>
      </c>
    </row>
    <row r="510" spans="4:7" x14ac:dyDescent="0.25">
      <c r="E510" s="4" t="str">
        <f>"EQUIPE SF "&amp;[1]Planilha1!G307</f>
        <v>EQUIPE SF ESMERALDAS</v>
      </c>
    </row>
    <row r="511" spans="4:7" x14ac:dyDescent="0.25">
      <c r="E511" s="4" t="str">
        <f>"EQUIPE SF "&amp;[1]Planilha1!G308</f>
        <v>EQUIPE SF FAIA</v>
      </c>
    </row>
    <row r="512" spans="4:7" x14ac:dyDescent="0.25">
      <c r="E512" s="4" t="str">
        <f>"EQUIPE SF "&amp;[1]Planilha1!G309</f>
        <v>EQUIPE SF ITALIANOS</v>
      </c>
    </row>
    <row r="513" spans="4:7" x14ac:dyDescent="0.25">
      <c r="E513" s="4" t="str">
        <f>"EQUIPE SF "&amp;[1]Planilha1!G310</f>
        <v>EQUIPE SF PAO DE ACUCAR</v>
      </c>
    </row>
    <row r="514" spans="4:7" x14ac:dyDescent="0.25">
      <c r="D514" s="3">
        <v>80098</v>
      </c>
      <c r="E514" s="3" t="s">
        <v>1620</v>
      </c>
      <c r="G514" s="3">
        <v>4</v>
      </c>
    </row>
    <row r="515" spans="4:7" hidden="1" x14ac:dyDescent="0.25">
      <c r="E515" s="4" t="str">
        <f>"EQUIPE SF "&amp;[1]Planilha1!G329</f>
        <v>EQUIPE SF ENDER</v>
      </c>
    </row>
    <row r="516" spans="4:7" x14ac:dyDescent="0.25">
      <c r="E516" s="4" t="str">
        <f>"EQUIPE SF "&amp;[1]Planilha1!G330</f>
        <v>EQUIPE SF GENESIO BRASIL</v>
      </c>
    </row>
    <row r="517" spans="4:7" x14ac:dyDescent="0.25">
      <c r="E517" s="4" t="str">
        <f>"EQUIPE SF "&amp;[1]Planilha1!G331</f>
        <v>EQUIPE SF LACY FERREIRA</v>
      </c>
    </row>
    <row r="518" spans="4:7" x14ac:dyDescent="0.25">
      <c r="D518" s="3">
        <v>80099</v>
      </c>
      <c r="E518" s="3" t="s">
        <v>1621</v>
      </c>
    </row>
    <row r="519" spans="4:7" x14ac:dyDescent="0.25">
      <c r="E519" s="4" t="str">
        <f>"EQUIPE SF "&amp;[1]Planilha1!G382</f>
        <v>EQUIPE SF CAMETA</v>
      </c>
    </row>
    <row r="520" spans="4:7" x14ac:dyDescent="0.25">
      <c r="E520" s="4" t="str">
        <f>"EQUIPE SF "&amp;[1]Planilha1!G383</f>
        <v>EQUIPE SF ORLANDO LEITE</v>
      </c>
    </row>
    <row r="521" spans="4:7" x14ac:dyDescent="0.25">
      <c r="E521" s="4" t="str">
        <f>"EQUIPE SF "&amp;[1]Planilha1!G384</f>
        <v>EQUIPE SF PEDREIRA</v>
      </c>
    </row>
    <row r="522" spans="4:7" x14ac:dyDescent="0.25">
      <c r="D522" s="3">
        <v>80100</v>
      </c>
      <c r="E522" s="3" t="s">
        <v>1622</v>
      </c>
      <c r="G522" s="3">
        <v>4</v>
      </c>
    </row>
    <row r="523" spans="4:7" x14ac:dyDescent="0.25">
      <c r="E523" s="4" t="str">
        <f>"EQUIPE SF "&amp;[1]Planilha1!G417</f>
        <v>EQUIPE SF PORTUS</v>
      </c>
    </row>
    <row r="524" spans="4:7" x14ac:dyDescent="0.25">
      <c r="E524" s="4" t="str">
        <f>"EQUIPE SF "&amp;[1]Planilha1!G418</f>
        <v>EQUIPE SF QUITANDA</v>
      </c>
    </row>
    <row r="525" spans="4:7" x14ac:dyDescent="0.25">
      <c r="E525" s="4" t="str">
        <f>"EQUIPE SF "&amp;[1]Planilha1!G419</f>
        <v>EQUIPE SF TOM JOBIM</v>
      </c>
    </row>
    <row r="526" spans="4:7" x14ac:dyDescent="0.25">
      <c r="D526" s="3">
        <v>80101</v>
      </c>
      <c r="E526" s="3" t="s">
        <v>1623</v>
      </c>
      <c r="G526" s="3">
        <v>4</v>
      </c>
    </row>
    <row r="527" spans="4:7" x14ac:dyDescent="0.25">
      <c r="E527" s="4" t="str">
        <f>"EQUIPE SF "&amp;[1]Planilha1!G429</f>
        <v>EQUIPE SF ISRAEL</v>
      </c>
      <c r="F527" s="11"/>
    </row>
    <row r="528" spans="4:7" x14ac:dyDescent="0.25">
      <c r="E528" s="4" t="str">
        <f>"EQUIPE SF "&amp;[1]Planilha1!G430</f>
        <v>EQUIPE SF LAGARTO</v>
      </c>
      <c r="F528" s="11"/>
    </row>
    <row r="529" spans="2:8" x14ac:dyDescent="0.25">
      <c r="E529" s="4" t="str">
        <f>"EQUIPE SF "&amp;[1]Planilha1!G431</f>
        <v>EQUIPE SF LARGO DO SENHOR</v>
      </c>
      <c r="F529" s="11"/>
    </row>
    <row r="530" spans="2:8" x14ac:dyDescent="0.25">
      <c r="E530" s="4" t="str">
        <f>"EQUIPE SF "&amp;[1]Planilha1!G432</f>
        <v>EQUIPE SF LUTHER KING</v>
      </c>
      <c r="F530" s="11"/>
    </row>
    <row r="531" spans="2:8" x14ac:dyDescent="0.25">
      <c r="E531" s="4" t="str">
        <f>"EQUIPE SF "&amp;[1]Planilha1!G433</f>
        <v>EQUIPE SF MONTE SINAI</v>
      </c>
      <c r="F531" s="11"/>
    </row>
    <row r="532" spans="2:8" x14ac:dyDescent="0.25">
      <c r="E532" s="4" t="str">
        <f>"EQUIPE SF "&amp;[1]Planilha1!G434</f>
        <v>EQUIPE SF PARQUE NOVA CIDADE</v>
      </c>
      <c r="F532" s="11"/>
    </row>
    <row r="533" spans="2:8" x14ac:dyDescent="0.25">
      <c r="E533" s="4" t="str">
        <f>"EQUIPE SF "&amp;[1]Planilha1!G435</f>
        <v>EQUIPE SF PEDRA</v>
      </c>
      <c r="F533" s="11"/>
    </row>
    <row r="534" spans="2:8" x14ac:dyDescent="0.25">
      <c r="E534" s="4" t="str">
        <f>"EQUIPE SF "&amp;[1]Planilha1!G436</f>
        <v>EQUIPE SF TERRA NOSTRA</v>
      </c>
      <c r="F534" s="11"/>
    </row>
    <row r="535" spans="2:8" x14ac:dyDescent="0.25">
      <c r="E535" s="4" t="str">
        <f>"EQUIPE SF "&amp;[1]Planilha1!G437</f>
        <v>EQUIPE SF UNEIRA</v>
      </c>
      <c r="F535" s="11"/>
    </row>
    <row r="536" spans="2:8" x14ac:dyDescent="0.25">
      <c r="D536" s="3">
        <v>80102</v>
      </c>
      <c r="E536" s="3" t="s">
        <v>1551</v>
      </c>
      <c r="G536" s="3">
        <v>4</v>
      </c>
    </row>
    <row r="537" spans="2:8" x14ac:dyDescent="0.25">
      <c r="B537" s="3">
        <v>80002</v>
      </c>
      <c r="E537" s="3" t="s">
        <v>1624</v>
      </c>
      <c r="G537" s="3">
        <v>2</v>
      </c>
      <c r="H537" s="3" t="s">
        <v>12</v>
      </c>
    </row>
    <row r="538" spans="2:8" x14ac:dyDescent="0.25">
      <c r="C538" s="3">
        <v>80007</v>
      </c>
      <c r="E538" s="3" t="s">
        <v>1625</v>
      </c>
      <c r="G538" s="3">
        <v>3</v>
      </c>
      <c r="H538" s="3" t="s">
        <v>12</v>
      </c>
    </row>
    <row r="539" spans="2:8" x14ac:dyDescent="0.25">
      <c r="D539" s="3">
        <v>80103</v>
      </c>
      <c r="E539" s="3" t="s">
        <v>1626</v>
      </c>
      <c r="G539" s="3">
        <v>4</v>
      </c>
    </row>
    <row r="540" spans="2:8" x14ac:dyDescent="0.25">
      <c r="C540" s="3">
        <v>80008</v>
      </c>
      <c r="E540" s="3" t="s">
        <v>1627</v>
      </c>
      <c r="G540" s="3">
        <v>3</v>
      </c>
      <c r="H540" s="3" t="s">
        <v>12</v>
      </c>
    </row>
    <row r="541" spans="2:8" x14ac:dyDescent="0.25">
      <c r="D541" s="3">
        <v>80104</v>
      </c>
      <c r="E541" s="3" t="s">
        <v>1626</v>
      </c>
      <c r="G541" s="3">
        <v>4</v>
      </c>
    </row>
    <row r="542" spans="2:8" x14ac:dyDescent="0.25">
      <c r="B542" s="3">
        <v>80003</v>
      </c>
      <c r="E542" s="3" t="s">
        <v>1628</v>
      </c>
      <c r="G542" s="3">
        <v>2</v>
      </c>
      <c r="H542" s="3" t="s">
        <v>12</v>
      </c>
    </row>
    <row r="543" spans="2:8" x14ac:dyDescent="0.25">
      <c r="C543" s="3">
        <v>80009</v>
      </c>
      <c r="E543" s="3" t="s">
        <v>1629</v>
      </c>
      <c r="G543" s="3">
        <v>3</v>
      </c>
      <c r="H543" s="3" t="s">
        <v>12</v>
      </c>
    </row>
    <row r="544" spans="2:8" x14ac:dyDescent="0.25">
      <c r="D544" s="3">
        <v>80105</v>
      </c>
      <c r="E544" s="3" t="s">
        <v>685</v>
      </c>
      <c r="G544" s="3">
        <v>4</v>
      </c>
    </row>
    <row r="545" spans="4:7" x14ac:dyDescent="0.25">
      <c r="D545" s="3">
        <v>80106</v>
      </c>
      <c r="E545" s="3" t="s">
        <v>1630</v>
      </c>
      <c r="G545" s="3">
        <v>4</v>
      </c>
    </row>
    <row r="546" spans="4:7" x14ac:dyDescent="0.25">
      <c r="D546" s="3">
        <v>80107</v>
      </c>
      <c r="E546" s="3" t="s">
        <v>1631</v>
      </c>
      <c r="G546" s="3">
        <v>4</v>
      </c>
    </row>
    <row r="547" spans="4:7" x14ac:dyDescent="0.25">
      <c r="D547" s="3">
        <v>80108</v>
      </c>
      <c r="E547" s="3" t="s">
        <v>1632</v>
      </c>
      <c r="G547" s="3">
        <v>4</v>
      </c>
    </row>
    <row r="548" spans="4:7" x14ac:dyDescent="0.25">
      <c r="D548" s="3">
        <v>80109</v>
      </c>
      <c r="E548" s="3" t="s">
        <v>1633</v>
      </c>
      <c r="G548" s="3">
        <v>4</v>
      </c>
    </row>
    <row r="549" spans="4:7" x14ac:dyDescent="0.25">
      <c r="D549" s="3">
        <v>80110</v>
      </c>
      <c r="E549" s="3" t="s">
        <v>1634</v>
      </c>
      <c r="G549" s="3">
        <v>4</v>
      </c>
    </row>
    <row r="550" spans="4:7" x14ac:dyDescent="0.25">
      <c r="D550" s="3">
        <v>80112</v>
      </c>
      <c r="E550" s="3" t="s">
        <v>1635</v>
      </c>
      <c r="G550" s="3">
        <v>4</v>
      </c>
    </row>
    <row r="551" spans="4:7" x14ac:dyDescent="0.25">
      <c r="D551" s="3">
        <v>80113</v>
      </c>
      <c r="E551" s="3" t="s">
        <v>698</v>
      </c>
      <c r="G551" s="3">
        <v>4</v>
      </c>
    </row>
    <row r="552" spans="4:7" x14ac:dyDescent="0.25">
      <c r="D552" s="3">
        <v>80114</v>
      </c>
      <c r="E552" s="3" t="s">
        <v>1636</v>
      </c>
      <c r="G552" s="3">
        <v>4</v>
      </c>
    </row>
    <row r="553" spans="4:7" x14ac:dyDescent="0.25">
      <c r="D553" s="3">
        <v>80115</v>
      </c>
      <c r="E553" s="3" t="s">
        <v>639</v>
      </c>
      <c r="G553" s="3">
        <v>4</v>
      </c>
    </row>
    <row r="554" spans="4:7" x14ac:dyDescent="0.25">
      <c r="D554" s="3">
        <v>80116</v>
      </c>
      <c r="E554" s="3" t="s">
        <v>624</v>
      </c>
      <c r="G554" s="3">
        <v>4</v>
      </c>
    </row>
    <row r="555" spans="4:7" x14ac:dyDescent="0.25">
      <c r="D555" s="3">
        <v>80117</v>
      </c>
      <c r="E555" s="3" t="s">
        <v>758</v>
      </c>
      <c r="G555" s="3">
        <v>4</v>
      </c>
    </row>
    <row r="556" spans="4:7" x14ac:dyDescent="0.25">
      <c r="D556" s="3">
        <v>80119</v>
      </c>
      <c r="E556" s="3" t="s">
        <v>1637</v>
      </c>
      <c r="G556" s="3">
        <v>4</v>
      </c>
    </row>
    <row r="557" spans="4:7" x14ac:dyDescent="0.25">
      <c r="D557" s="3">
        <v>80122</v>
      </c>
      <c r="E557" s="3" t="s">
        <v>781</v>
      </c>
      <c r="G557" s="3">
        <v>4</v>
      </c>
    </row>
    <row r="558" spans="4:7" x14ac:dyDescent="0.25">
      <c r="D558" s="3">
        <v>80123</v>
      </c>
      <c r="E558" s="3" t="s">
        <v>1638</v>
      </c>
      <c r="G558" s="3">
        <v>4</v>
      </c>
    </row>
    <row r="559" spans="4:7" x14ac:dyDescent="0.25">
      <c r="D559" s="3">
        <v>80124</v>
      </c>
      <c r="E559" s="3" t="s">
        <v>1639</v>
      </c>
      <c r="G559" s="3">
        <v>4</v>
      </c>
    </row>
    <row r="560" spans="4:7" x14ac:dyDescent="0.25">
      <c r="D560" s="3">
        <v>80125</v>
      </c>
      <c r="E560" s="3" t="s">
        <v>1640</v>
      </c>
      <c r="G560" s="3">
        <v>4</v>
      </c>
    </row>
    <row r="561" spans="4:7" x14ac:dyDescent="0.25">
      <c r="D561" s="3">
        <v>80126</v>
      </c>
      <c r="E561" s="3" t="s">
        <v>1641</v>
      </c>
      <c r="G561" s="3">
        <v>4</v>
      </c>
    </row>
    <row r="562" spans="4:7" x14ac:dyDescent="0.25">
      <c r="D562" s="3">
        <v>80127</v>
      </c>
      <c r="E562" s="3" t="s">
        <v>1642</v>
      </c>
      <c r="G562" s="3">
        <v>4</v>
      </c>
    </row>
    <row r="563" spans="4:7" x14ac:dyDescent="0.25">
      <c r="D563" s="3">
        <v>80128</v>
      </c>
      <c r="E563" s="3" t="s">
        <v>1643</v>
      </c>
      <c r="G563" s="3">
        <v>4</v>
      </c>
    </row>
    <row r="564" spans="4:7" x14ac:dyDescent="0.25">
      <c r="D564" s="3">
        <v>80129</v>
      </c>
      <c r="E564" s="3" t="s">
        <v>1644</v>
      </c>
      <c r="G564" s="3">
        <v>4</v>
      </c>
    </row>
    <row r="565" spans="4:7" x14ac:dyDescent="0.25">
      <c r="D565" s="3">
        <v>80130</v>
      </c>
      <c r="E565" s="3" t="s">
        <v>817</v>
      </c>
      <c r="G565" s="3">
        <v>4</v>
      </c>
    </row>
    <row r="566" spans="4:7" x14ac:dyDescent="0.25">
      <c r="D566" s="3">
        <v>80131</v>
      </c>
      <c r="E566" s="3" t="s">
        <v>714</v>
      </c>
      <c r="G566" s="3">
        <v>4</v>
      </c>
    </row>
    <row r="567" spans="4:7" x14ac:dyDescent="0.25">
      <c r="D567" s="3">
        <v>80132</v>
      </c>
      <c r="E567" s="3" t="s">
        <v>1645</v>
      </c>
      <c r="G567" s="3">
        <v>4</v>
      </c>
    </row>
    <row r="568" spans="4:7" x14ac:dyDescent="0.25">
      <c r="D568" s="3">
        <v>80133</v>
      </c>
      <c r="E568" s="3" t="s">
        <v>622</v>
      </c>
      <c r="G568" s="3">
        <v>4</v>
      </c>
    </row>
    <row r="569" spans="4:7" x14ac:dyDescent="0.25">
      <c r="D569" s="3">
        <v>80134</v>
      </c>
      <c r="E569" s="3" t="s">
        <v>1646</v>
      </c>
      <c r="G569" s="3">
        <v>4</v>
      </c>
    </row>
    <row r="570" spans="4:7" x14ac:dyDescent="0.25">
      <c r="D570" s="3">
        <v>80136</v>
      </c>
      <c r="E570" s="3" t="s">
        <v>783</v>
      </c>
      <c r="G570" s="3">
        <v>4</v>
      </c>
    </row>
    <row r="571" spans="4:7" x14ac:dyDescent="0.25">
      <c r="D571" s="3">
        <v>80137</v>
      </c>
      <c r="E571" s="3" t="s">
        <v>1647</v>
      </c>
      <c r="G571" s="3">
        <v>4</v>
      </c>
    </row>
    <row r="572" spans="4:7" x14ac:dyDescent="0.25">
      <c r="D572" s="3">
        <v>80138</v>
      </c>
      <c r="E572" s="3" t="s">
        <v>1648</v>
      </c>
      <c r="G572" s="3">
        <v>4</v>
      </c>
    </row>
    <row r="573" spans="4:7" x14ac:dyDescent="0.25">
      <c r="D573" s="3">
        <v>80140</v>
      </c>
      <c r="E573" s="3" t="s">
        <v>1649</v>
      </c>
      <c r="G573" s="3">
        <v>4</v>
      </c>
    </row>
    <row r="574" spans="4:7" x14ac:dyDescent="0.25">
      <c r="D574" s="3">
        <v>80141</v>
      </c>
      <c r="E574" s="3" t="s">
        <v>1650</v>
      </c>
      <c r="G574" s="3">
        <v>4</v>
      </c>
    </row>
  </sheetData>
  <mergeCells count="4">
    <mergeCell ref="L159:O159"/>
    <mergeCell ref="F108:K108"/>
    <mergeCell ref="L158:O158"/>
    <mergeCell ref="A1:D1"/>
  </mergeCells>
  <pageMargins left="0.511811024" right="0.511811024" top="0.78740157499999996" bottom="0.78740157499999996" header="0.31496062000000002" footer="0.31496062000000002"/>
  <pageSetup paperSize="9" orientation="portrait" verticalDpi="5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showGridLines="0" workbookViewId="0">
      <selection sqref="A1:F1"/>
    </sheetView>
  </sheetViews>
  <sheetFormatPr defaultRowHeight="15" x14ac:dyDescent="0.25"/>
  <cols>
    <col min="1" max="4" width="6" style="3" bestFit="1" customWidth="1"/>
    <col min="5" max="5" width="6" style="3" customWidth="1"/>
    <col min="6" max="6" width="6" style="3" bestFit="1" customWidth="1"/>
    <col min="7" max="7" width="58.85546875" style="3" customWidth="1"/>
    <col min="8" max="8" width="0" style="3" hidden="1" customWidth="1"/>
    <col min="9" max="9" width="17.42578125" style="3" hidden="1" customWidth="1"/>
    <col min="10" max="10" width="50" style="3" hidden="1" customWidth="1"/>
    <col min="11" max="11" width="0" style="3" hidden="1" customWidth="1"/>
    <col min="12" max="16384" width="9.140625" style="3"/>
  </cols>
  <sheetData>
    <row r="1" spans="1:14" x14ac:dyDescent="0.25">
      <c r="A1" s="14" t="s">
        <v>0</v>
      </c>
      <c r="B1" s="14"/>
      <c r="C1" s="14"/>
      <c r="D1" s="14"/>
      <c r="E1" s="14"/>
      <c r="F1" s="14"/>
      <c r="G1" s="9" t="s">
        <v>86</v>
      </c>
      <c r="H1" s="3" t="s">
        <v>3</v>
      </c>
      <c r="I1" s="3" t="s">
        <v>87</v>
      </c>
      <c r="J1" s="3" t="s">
        <v>5</v>
      </c>
    </row>
    <row r="2" spans="1:14" x14ac:dyDescent="0.25">
      <c r="A2" s="3">
        <v>81000</v>
      </c>
      <c r="G2" s="3" t="s">
        <v>88</v>
      </c>
      <c r="H2" s="3">
        <v>1</v>
      </c>
      <c r="I2" s="3" t="s">
        <v>89</v>
      </c>
      <c r="J2" s="3" t="s">
        <v>90</v>
      </c>
    </row>
    <row r="3" spans="1:14" x14ac:dyDescent="0.25">
      <c r="B3" s="3">
        <v>81001</v>
      </c>
      <c r="G3" s="3" t="s">
        <v>91</v>
      </c>
      <c r="H3" s="3">
        <v>2</v>
      </c>
      <c r="I3" s="3" t="s">
        <v>92</v>
      </c>
      <c r="J3" s="3" t="s">
        <v>93</v>
      </c>
    </row>
    <row r="4" spans="1:14" x14ac:dyDescent="0.25">
      <c r="C4" s="3">
        <v>81056</v>
      </c>
      <c r="G4" s="3" t="s">
        <v>94</v>
      </c>
      <c r="H4" s="3">
        <v>3</v>
      </c>
      <c r="I4" s="3" t="s">
        <v>95</v>
      </c>
      <c r="J4" s="3" t="s">
        <v>96</v>
      </c>
    </row>
    <row r="5" spans="1:14" x14ac:dyDescent="0.25">
      <c r="C5" s="3">
        <v>81057</v>
      </c>
      <c r="G5" s="3" t="s">
        <v>97</v>
      </c>
      <c r="H5" s="3">
        <v>3</v>
      </c>
      <c r="I5" s="3" t="s">
        <v>95</v>
      </c>
      <c r="J5" s="3" t="s">
        <v>98</v>
      </c>
    </row>
    <row r="6" spans="1:14" x14ac:dyDescent="0.25">
      <c r="G6" s="4" t="s">
        <v>3714</v>
      </c>
    </row>
    <row r="7" spans="1:14" x14ac:dyDescent="0.25">
      <c r="G7" s="4" t="s">
        <v>3713</v>
      </c>
    </row>
    <row r="8" spans="1:14" x14ac:dyDescent="0.25">
      <c r="G8" s="4" t="str">
        <f>"EQUIPE SF "&amp;[2]Planilha3!F22</f>
        <v>EQUIPE SF LADEIRA DO MOREIRA</v>
      </c>
      <c r="K8" s="2" t="s">
        <v>3438</v>
      </c>
      <c r="L8" s="2"/>
      <c r="M8" s="2"/>
      <c r="N8" s="2"/>
    </row>
    <row r="9" spans="1:14" x14ac:dyDescent="0.25">
      <c r="G9" s="4" t="str">
        <f>"EQUIPE "&amp;[2]Planilha3!F23</f>
        <v>EQUIPE SAUDE BUCAL</v>
      </c>
    </row>
    <row r="10" spans="1:14" x14ac:dyDescent="0.25">
      <c r="G10" s="4" t="str">
        <f>"EQUIPE SF "&amp;[2]Planilha3!F24</f>
        <v>EQUIPE SF SEMENTE</v>
      </c>
      <c r="K10" s="2" t="s">
        <v>3438</v>
      </c>
      <c r="L10" s="2"/>
      <c r="M10" s="2"/>
      <c r="N10" s="2"/>
    </row>
    <row r="11" spans="1:14" x14ac:dyDescent="0.25">
      <c r="G11" s="4" t="str">
        <f>"EQUIPE SF "&amp;[2]Planilha3!F25</f>
        <v xml:space="preserve">EQUIPE SF TERREIRAO </v>
      </c>
      <c r="K11" s="2" t="s">
        <v>3438</v>
      </c>
      <c r="L11" s="2"/>
      <c r="M11" s="2"/>
      <c r="N11" s="2"/>
    </row>
    <row r="12" spans="1:14" x14ac:dyDescent="0.25">
      <c r="C12" s="3">
        <v>81058</v>
      </c>
      <c r="G12" s="3" t="s">
        <v>99</v>
      </c>
      <c r="H12" s="3">
        <v>3</v>
      </c>
      <c r="I12" s="3" t="s">
        <v>95</v>
      </c>
      <c r="J12" s="3" t="s">
        <v>100</v>
      </c>
    </row>
    <row r="13" spans="1:14" x14ac:dyDescent="0.25">
      <c r="G13" s="4" t="s">
        <v>3714</v>
      </c>
    </row>
    <row r="14" spans="1:14" x14ac:dyDescent="0.25">
      <c r="G14" s="4" t="s">
        <v>3713</v>
      </c>
    </row>
    <row r="15" spans="1:14" x14ac:dyDescent="0.25">
      <c r="G15" s="4" t="str">
        <f>"EQUIPE SF "&amp;[2]Planilha3!F62</f>
        <v xml:space="preserve">EQUIPE SF BOA VISTA </v>
      </c>
      <c r="K15" s="2" t="s">
        <v>3438</v>
      </c>
      <c r="L15" s="2"/>
      <c r="M15" s="2"/>
      <c r="N15" s="2"/>
    </row>
    <row r="16" spans="1:14" ht="15" hidden="1" customHeight="1" x14ac:dyDescent="0.25">
      <c r="G16" s="4" t="str">
        <f>"EQUIPE SF "&amp;[2]Planilha3!F63</f>
        <v>EQUIPE SF CACHOEIRA</v>
      </c>
      <c r="K16" s="2" t="s">
        <v>3438</v>
      </c>
      <c r="L16" s="2"/>
      <c r="M16" s="2"/>
      <c r="N16" s="2"/>
    </row>
    <row r="17" spans="3:14" x14ac:dyDescent="0.25">
      <c r="G17" s="4" t="str">
        <f>"EQUIPE SF "&amp;[2]Planilha3!F65</f>
        <v>EQUIPE SF FLORESTA</v>
      </c>
      <c r="K17" s="2" t="s">
        <v>3438</v>
      </c>
      <c r="L17" s="2"/>
      <c r="M17" s="2"/>
      <c r="N17" s="2"/>
    </row>
    <row r="18" spans="3:14" x14ac:dyDescent="0.25">
      <c r="G18" s="4" t="str">
        <f>"EQUIPE "&amp;[2]Planilha3!F67</f>
        <v>EQUIPE SAUDE BUCAL</v>
      </c>
      <c r="K18" s="2"/>
      <c r="L18" s="2"/>
      <c r="M18" s="2"/>
      <c r="N18" s="2"/>
    </row>
    <row r="19" spans="3:14" x14ac:dyDescent="0.25">
      <c r="C19" s="3">
        <v>81059</v>
      </c>
      <c r="G19" s="3" t="s">
        <v>101</v>
      </c>
      <c r="H19" s="3">
        <v>3</v>
      </c>
      <c r="I19" s="3" t="s">
        <v>95</v>
      </c>
      <c r="J19" s="3" t="s">
        <v>102</v>
      </c>
    </row>
    <row r="20" spans="3:14" x14ac:dyDescent="0.25">
      <c r="G20" s="4" t="s">
        <v>3714</v>
      </c>
    </row>
    <row r="21" spans="3:14" x14ac:dyDescent="0.25">
      <c r="G21" s="4" t="s">
        <v>3713</v>
      </c>
    </row>
    <row r="22" spans="3:14" x14ac:dyDescent="0.25">
      <c r="G22" s="4" t="str">
        <f>"EQUIPE SF "&amp;[2]Planilha3!F69</f>
        <v>EQUIPE SF CASCATA</v>
      </c>
      <c r="K22" s="2" t="s">
        <v>3438</v>
      </c>
      <c r="L22" s="2"/>
      <c r="M22" s="2"/>
      <c r="N22" s="2"/>
    </row>
    <row r="23" spans="3:14" x14ac:dyDescent="0.25">
      <c r="G23" s="4" t="str">
        <f>"EQUIPE SF "&amp;[2]Planilha3!F71</f>
        <v xml:space="preserve">EQUIPE SF RAIA </v>
      </c>
      <c r="K23" s="2" t="s">
        <v>3438</v>
      </c>
      <c r="L23" s="2"/>
      <c r="M23" s="2"/>
      <c r="N23" s="2"/>
    </row>
    <row r="24" spans="3:14" x14ac:dyDescent="0.25">
      <c r="G24" s="4" t="str">
        <f>"EQUIPE "&amp;[2]Planilha3!F72</f>
        <v>EQUIPE SAUDE BUCAL</v>
      </c>
    </row>
    <row r="25" spans="3:14" x14ac:dyDescent="0.25">
      <c r="C25" s="3">
        <v>81060</v>
      </c>
      <c r="G25" s="3" t="s">
        <v>103</v>
      </c>
      <c r="H25" s="3">
        <v>3</v>
      </c>
      <c r="I25" s="3" t="s">
        <v>95</v>
      </c>
      <c r="J25" s="3" t="s">
        <v>104</v>
      </c>
    </row>
    <row r="26" spans="3:14" x14ac:dyDescent="0.25">
      <c r="G26" s="4" t="s">
        <v>3714</v>
      </c>
    </row>
    <row r="27" spans="3:14" x14ac:dyDescent="0.25">
      <c r="G27" s="4" t="str">
        <f>"EQUIPE SF "&amp;[2]Planilha3!F27</f>
        <v>EQUIPE SF CASA BRANCA</v>
      </c>
      <c r="K27" s="2" t="s">
        <v>3438</v>
      </c>
      <c r="L27" s="2"/>
      <c r="M27" s="2"/>
      <c r="N27" s="2"/>
    </row>
    <row r="28" spans="3:14" x14ac:dyDescent="0.25">
      <c r="C28" s="3">
        <v>81061</v>
      </c>
      <c r="G28" s="3" t="s">
        <v>105</v>
      </c>
      <c r="H28" s="3">
        <v>3</v>
      </c>
      <c r="I28" s="3" t="s">
        <v>95</v>
      </c>
      <c r="J28" s="3" t="s">
        <v>106</v>
      </c>
    </row>
    <row r="29" spans="3:14" x14ac:dyDescent="0.25">
      <c r="G29" s="4" t="s">
        <v>3714</v>
      </c>
    </row>
    <row r="30" spans="3:14" x14ac:dyDescent="0.25">
      <c r="G30" s="4" t="s">
        <v>3715</v>
      </c>
    </row>
    <row r="31" spans="3:14" x14ac:dyDescent="0.25">
      <c r="G31" s="4" t="str">
        <f>"EQUIPE SF "&amp;[2]Planilha3!F29</f>
        <v>EQUIPE SF ALZIRA BRANDAO</v>
      </c>
      <c r="K31" s="2" t="s">
        <v>3438</v>
      </c>
      <c r="L31" s="2"/>
      <c r="M31" s="2"/>
      <c r="N31" s="2"/>
    </row>
    <row r="32" spans="3:14" x14ac:dyDescent="0.25">
      <c r="G32" s="4" t="str">
        <f>"EQUIPE SF "&amp;[2]Planilha3!F31</f>
        <v>EQUIPE SF CATRAMBI</v>
      </c>
      <c r="K32" s="2" t="s">
        <v>3438</v>
      </c>
      <c r="L32" s="2"/>
      <c r="M32" s="2"/>
      <c r="N32" s="2"/>
    </row>
    <row r="33" spans="3:14" x14ac:dyDescent="0.25">
      <c r="G33" s="4" t="str">
        <f>"EQUIPE SF "&amp;[2]Planilha3!F32</f>
        <v>EQUIPE SF DONA DELFINA</v>
      </c>
      <c r="K33" s="2" t="s">
        <v>3438</v>
      </c>
      <c r="L33" s="2"/>
      <c r="M33" s="2"/>
      <c r="N33" s="2"/>
    </row>
    <row r="34" spans="3:14" ht="15" hidden="1" customHeight="1" x14ac:dyDescent="0.25">
      <c r="G34" s="4" t="str">
        <f>"EQUIPE SF "&amp;[2]Planilha3!F33</f>
        <v>EQUIPE SF ITACURUCA</v>
      </c>
      <c r="K34" s="2" t="s">
        <v>3438</v>
      </c>
      <c r="L34" s="2"/>
      <c r="M34" s="2"/>
      <c r="N34" s="2"/>
    </row>
    <row r="35" spans="3:14" x14ac:dyDescent="0.25">
      <c r="G35" s="4" t="str">
        <f>"EQUIPE SF "&amp;[2]Planilha3!F34</f>
        <v>EQUIPE SF SALGUEIRO</v>
      </c>
      <c r="K35" s="2" t="s">
        <v>3438</v>
      </c>
      <c r="L35" s="2"/>
      <c r="M35" s="2"/>
      <c r="N35" s="2"/>
    </row>
    <row r="36" spans="3:14" x14ac:dyDescent="0.25">
      <c r="G36" s="4" t="str">
        <f>"EQUIPE SF "&amp;[2]Planilha3!F35</f>
        <v>EQUIPE SF SANTA SOFIA</v>
      </c>
      <c r="K36" s="2" t="s">
        <v>3438</v>
      </c>
      <c r="L36" s="2"/>
      <c r="M36" s="2"/>
      <c r="N36" s="2"/>
    </row>
    <row r="37" spans="3:14" x14ac:dyDescent="0.25">
      <c r="G37" s="4" t="str">
        <f>"EQUIPE SF "&amp;[2]Planilha3!F37</f>
        <v>EQUIPE SF SANTO FRANCISCO</v>
      </c>
      <c r="K37" s="2" t="s">
        <v>3438</v>
      </c>
      <c r="L37" s="2"/>
      <c r="M37" s="2"/>
      <c r="N37" s="2"/>
    </row>
    <row r="38" spans="3:14" x14ac:dyDescent="0.25">
      <c r="G38" s="4" t="str">
        <f>"EQUIPE "&amp;[2]Planilha3!F38</f>
        <v>EQUIPE SAUDE BUCAL</v>
      </c>
    </row>
    <row r="39" spans="3:14" x14ac:dyDescent="0.25">
      <c r="G39" s="4" t="str">
        <f>"EQUIPE SF "&amp;[2]Planilha3!F39</f>
        <v>EQUIPE SF XAVIER DE BRITO</v>
      </c>
      <c r="K39" s="2" t="s">
        <v>3438</v>
      </c>
      <c r="L39" s="2"/>
      <c r="M39" s="2"/>
      <c r="N39" s="2"/>
    </row>
    <row r="40" spans="3:14" x14ac:dyDescent="0.25">
      <c r="C40" s="3">
        <v>81062</v>
      </c>
      <c r="G40" s="3" t="s">
        <v>107</v>
      </c>
      <c r="H40" s="3">
        <v>3</v>
      </c>
      <c r="I40" s="3" t="s">
        <v>95</v>
      </c>
      <c r="J40" s="3" t="s">
        <v>108</v>
      </c>
    </row>
    <row r="41" spans="3:14" x14ac:dyDescent="0.25">
      <c r="G41" s="4" t="s">
        <v>3714</v>
      </c>
    </row>
    <row r="42" spans="3:14" x14ac:dyDescent="0.25">
      <c r="G42" s="4" t="s">
        <v>3713</v>
      </c>
    </row>
    <row r="43" spans="3:14" x14ac:dyDescent="0.25">
      <c r="G43" s="4" t="str">
        <f>"EQUIPE SF "&amp;[2]Planilha3!F51</f>
        <v>EQUIPE SF BARAO DE COTEGIPE</v>
      </c>
      <c r="K43" s="2" t="s">
        <v>3438</v>
      </c>
      <c r="L43" s="2"/>
      <c r="M43" s="2"/>
      <c r="N43" s="2"/>
    </row>
    <row r="44" spans="3:14" x14ac:dyDescent="0.25">
      <c r="G44" s="4" t="str">
        <f>"EQUIPE SF "&amp;[2]Planilha3!F53</f>
        <v>EQUIPE SF CONSELHEIRO</v>
      </c>
      <c r="K44" s="2" t="s">
        <v>3438</v>
      </c>
      <c r="L44" s="2"/>
      <c r="M44" s="2"/>
      <c r="N44" s="2"/>
    </row>
    <row r="45" spans="3:14" x14ac:dyDescent="0.25">
      <c r="G45" s="4" t="str">
        <f>"EQUIPE SAUDE BUCAL"</f>
        <v>EQUIPE SAUDE BUCAL</v>
      </c>
      <c r="K45" s="2"/>
      <c r="L45" s="2"/>
      <c r="M45" s="2"/>
      <c r="N45" s="2"/>
    </row>
    <row r="46" spans="3:14" x14ac:dyDescent="0.25">
      <c r="G46" s="4" t="str">
        <f>"EQUIPE SF "&amp;[2]Planilha3!F56</f>
        <v>EQUIPE SF PETROCOCHINO</v>
      </c>
      <c r="K46" s="2" t="s">
        <v>3438</v>
      </c>
      <c r="L46" s="2"/>
      <c r="M46" s="2"/>
      <c r="N46" s="2"/>
    </row>
    <row r="47" spans="3:14" x14ac:dyDescent="0.25">
      <c r="G47" s="4" t="str">
        <f>"EQUIPE SF "&amp;[2]Planilha3!F58</f>
        <v>EQUIPE SF SENADOR</v>
      </c>
      <c r="K47" s="2" t="s">
        <v>3438</v>
      </c>
      <c r="L47" s="2"/>
      <c r="M47" s="2"/>
      <c r="N47" s="2"/>
    </row>
    <row r="48" spans="3:14" ht="15" hidden="1" customHeight="1" x14ac:dyDescent="0.25">
      <c r="G48" s="4" t="str">
        <f>"EQUIPE SF "&amp;[2]Planilha3!F59</f>
        <v xml:space="preserve">EQUIPE SF SOUZA FRANCO </v>
      </c>
      <c r="K48" s="2" t="s">
        <v>3438</v>
      </c>
      <c r="L48" s="2"/>
      <c r="M48" s="2"/>
      <c r="N48" s="2"/>
    </row>
    <row r="49" spans="3:14" x14ac:dyDescent="0.25">
      <c r="G49" s="4" t="str">
        <f>"EQUIPE SF "&amp;[2]Planilha3!F60</f>
        <v>EQUIPE SF VIA LACTEA</v>
      </c>
      <c r="K49" s="2" t="s">
        <v>3438</v>
      </c>
      <c r="L49" s="2"/>
      <c r="M49" s="2"/>
      <c r="N49" s="2"/>
    </row>
    <row r="50" spans="3:14" x14ac:dyDescent="0.25">
      <c r="C50" s="3">
        <v>81063</v>
      </c>
      <c r="G50" s="3" t="s">
        <v>109</v>
      </c>
      <c r="H50" s="3">
        <v>3</v>
      </c>
      <c r="I50" s="3" t="s">
        <v>95</v>
      </c>
      <c r="J50" s="3" t="s">
        <v>110</v>
      </c>
      <c r="K50" s="2"/>
      <c r="L50" s="2"/>
      <c r="M50" s="2"/>
      <c r="N50" s="2"/>
    </row>
    <row r="51" spans="3:14" ht="15" hidden="1" customHeight="1" x14ac:dyDescent="0.25">
      <c r="G51" s="4" t="str">
        <f>"EQUIPE SF "&amp;[2]Planilha3!F41</f>
        <v>EQUIPE SF AFONSO PENA</v>
      </c>
      <c r="K51" s="2" t="s">
        <v>3438</v>
      </c>
      <c r="L51" s="2"/>
      <c r="M51" s="2"/>
      <c r="N51" s="2"/>
    </row>
    <row r="52" spans="3:14" ht="15" customHeight="1" x14ac:dyDescent="0.25">
      <c r="G52" s="4" t="s">
        <v>3714</v>
      </c>
      <c r="K52" s="2"/>
      <c r="L52" s="2"/>
      <c r="M52" s="2"/>
      <c r="N52" s="2"/>
    </row>
    <row r="53" spans="3:14" ht="15" customHeight="1" x14ac:dyDescent="0.25">
      <c r="G53" s="4" t="s">
        <v>3713</v>
      </c>
      <c r="K53" s="2"/>
      <c r="L53" s="2"/>
      <c r="M53" s="2"/>
      <c r="N53" s="2"/>
    </row>
    <row r="54" spans="3:14" x14ac:dyDescent="0.25">
      <c r="G54" s="4" t="str">
        <f>"EQUIPE SF "&amp;[2]Planilha3!F42</f>
        <v>EQUIPE SF BANDEIRA</v>
      </c>
      <c r="K54" s="2" t="s">
        <v>3438</v>
      </c>
      <c r="L54" s="2"/>
      <c r="M54" s="2"/>
      <c r="N54" s="2"/>
    </row>
    <row r="55" spans="3:14" x14ac:dyDescent="0.25">
      <c r="G55" s="4" t="str">
        <f>"EQUIPE SF "&amp;[2]Planilha3!F43</f>
        <v>EQUIPE SF CANABARRO</v>
      </c>
      <c r="K55" s="2" t="s">
        <v>3438</v>
      </c>
      <c r="L55" s="2"/>
      <c r="M55" s="2"/>
      <c r="N55" s="2"/>
    </row>
    <row r="56" spans="3:14" x14ac:dyDescent="0.25">
      <c r="G56" s="4" t="str">
        <f>"EQUIPE SF "&amp;[2]Planilha3!F44</f>
        <v>EQUIPE SF CAPUCHINHOS</v>
      </c>
      <c r="K56" s="2" t="s">
        <v>3438</v>
      </c>
      <c r="L56" s="2"/>
      <c r="M56" s="2"/>
      <c r="N56" s="2"/>
    </row>
    <row r="57" spans="3:14" ht="15" hidden="1" customHeight="1" x14ac:dyDescent="0.25">
      <c r="G57" s="4" t="str">
        <f>"EQUIPE SF "&amp;[2]Planilha3!F46</f>
        <v>EQUIPE SF MATOSO</v>
      </c>
      <c r="K57" s="2" t="s">
        <v>3438</v>
      </c>
      <c r="L57" s="2"/>
      <c r="M57" s="2"/>
      <c r="N57" s="2"/>
    </row>
    <row r="58" spans="3:14" x14ac:dyDescent="0.25">
      <c r="G58" s="4" t="str">
        <f>"EQUIPE "&amp;[2]Planilha3!F47</f>
        <v>EQUIPE NASF</v>
      </c>
    </row>
    <row r="59" spans="3:14" x14ac:dyDescent="0.25">
      <c r="G59" s="4" t="str">
        <f>"EQUIPE "&amp;[2]Planilha3!F48</f>
        <v>EQUIPE SAUDE BUCAL</v>
      </c>
    </row>
    <row r="60" spans="3:14" x14ac:dyDescent="0.25">
      <c r="G60" s="4" t="str">
        <f>"EQUIPE SF "&amp;[2]Planilha3!F49</f>
        <v>EQUIPE SF VILLA LOBOS</v>
      </c>
      <c r="K60" s="2" t="s">
        <v>3438</v>
      </c>
      <c r="L60" s="2"/>
      <c r="M60" s="2"/>
      <c r="N60" s="2"/>
    </row>
    <row r="61" spans="3:14" x14ac:dyDescent="0.25">
      <c r="C61" s="3">
        <v>81064</v>
      </c>
      <c r="G61" s="3" t="s">
        <v>111</v>
      </c>
      <c r="H61" s="3">
        <v>3</v>
      </c>
      <c r="I61" s="3" t="s">
        <v>95</v>
      </c>
      <c r="J61" s="3" t="s">
        <v>112</v>
      </c>
    </row>
    <row r="62" spans="3:14" x14ac:dyDescent="0.25">
      <c r="G62" s="4" t="s">
        <v>3714</v>
      </c>
    </row>
    <row r="63" spans="3:14" x14ac:dyDescent="0.25">
      <c r="G63" s="4" t="s">
        <v>3713</v>
      </c>
    </row>
    <row r="64" spans="3:14" x14ac:dyDescent="0.25">
      <c r="G64" s="4" t="str">
        <f>"EQUIPE SF "&amp;[2]Planilha3!F5</f>
        <v xml:space="preserve">EQUIPE SF ADOLFO CAMINHA </v>
      </c>
      <c r="K64" s="2" t="s">
        <v>3438</v>
      </c>
      <c r="L64" s="2"/>
      <c r="M64" s="2"/>
      <c r="N64" s="2"/>
    </row>
    <row r="65" spans="3:14" ht="15" hidden="1" customHeight="1" x14ac:dyDescent="0.25">
      <c r="G65" s="4" t="str">
        <f>"EQUIPE SF "&amp;[2]Planilha3!F6</f>
        <v>EQUIPE SF ARAXA</v>
      </c>
      <c r="K65" s="2" t="s">
        <v>3438</v>
      </c>
      <c r="L65" s="2"/>
      <c r="M65" s="2"/>
      <c r="N65" s="2"/>
    </row>
    <row r="66" spans="3:14" x14ac:dyDescent="0.25">
      <c r="G66" s="4" t="str">
        <f>"EQUIPE SF "&amp;[2]Planilha3!F7</f>
        <v xml:space="preserve">EQUIPE SF ESPERANÇA </v>
      </c>
      <c r="K66" s="2" t="s">
        <v>3438</v>
      </c>
      <c r="L66" s="2"/>
      <c r="M66" s="2"/>
      <c r="N66" s="2"/>
    </row>
    <row r="67" spans="3:14" x14ac:dyDescent="0.25">
      <c r="G67" s="4" t="str">
        <f>"EQUIPE SF "&amp;[2]Planilha3!F9</f>
        <v>EQUIPE SF FURNAS</v>
      </c>
      <c r="K67" s="2" t="s">
        <v>3438</v>
      </c>
      <c r="L67" s="2"/>
      <c r="M67" s="2"/>
      <c r="N67" s="2"/>
    </row>
    <row r="68" spans="3:14" x14ac:dyDescent="0.25">
      <c r="G68" s="4" t="str">
        <f>"EQUIPE SF "&amp;[2]Planilha3!F10</f>
        <v>EQUIPE SF GASTÃO PENALVA</v>
      </c>
      <c r="K68" s="2" t="s">
        <v>3438</v>
      </c>
      <c r="L68" s="2"/>
      <c r="M68" s="2"/>
      <c r="N68" s="2"/>
    </row>
    <row r="69" spans="3:14" x14ac:dyDescent="0.25">
      <c r="G69" s="4" t="str">
        <f>"EQUIPE SF "&amp;[2]Planilha3!F11</f>
        <v>EQUIPE SF ITORORO</v>
      </c>
      <c r="K69" s="2" t="s">
        <v>3438</v>
      </c>
      <c r="L69" s="2"/>
      <c r="M69" s="2"/>
      <c r="N69" s="2"/>
    </row>
    <row r="70" spans="3:14" x14ac:dyDescent="0.25">
      <c r="G70" s="4" t="str">
        <f>"EQUIPE SF "&amp;[2]Planilha3!F12</f>
        <v xml:space="preserve">EQUIPE SF SANTO ESTEVAO </v>
      </c>
      <c r="K70" s="2" t="s">
        <v>3438</v>
      </c>
      <c r="L70" s="2"/>
      <c r="M70" s="2"/>
      <c r="N70" s="2"/>
    </row>
    <row r="71" spans="3:14" x14ac:dyDescent="0.25">
      <c r="G71" s="4" t="str">
        <f>"EQUIPE "&amp;[2]Planilha3!F13</f>
        <v>EQUIPE SAUDE BUCAL</v>
      </c>
    </row>
    <row r="72" spans="3:14" ht="15" hidden="1" customHeight="1" x14ac:dyDescent="0.25">
      <c r="G72" s="4" t="str">
        <f>"EQUIPE SF "&amp;[2]Planilha3!F14</f>
        <v>EQUIPE SF UBERABA</v>
      </c>
      <c r="K72" s="2" t="s">
        <v>3438</v>
      </c>
      <c r="L72" s="2"/>
      <c r="M72" s="2"/>
      <c r="N72" s="2"/>
    </row>
    <row r="73" spans="3:14" x14ac:dyDescent="0.25">
      <c r="C73" s="3">
        <v>81065</v>
      </c>
      <c r="G73" s="3" t="s">
        <v>113</v>
      </c>
      <c r="H73" s="3">
        <v>3</v>
      </c>
      <c r="I73" s="3" t="s">
        <v>95</v>
      </c>
      <c r="J73" s="3" t="s">
        <v>114</v>
      </c>
    </row>
    <row r="74" spans="3:14" x14ac:dyDescent="0.25">
      <c r="G74" s="4" t="s">
        <v>3714</v>
      </c>
    </row>
    <row r="75" spans="3:14" x14ac:dyDescent="0.25">
      <c r="G75" s="4" t="s">
        <v>3713</v>
      </c>
    </row>
    <row r="76" spans="3:14" hidden="1" x14ac:dyDescent="0.25">
      <c r="G76" s="4" t="str">
        <f>"EQUIPE SF "&amp;[2]Planilha3!F74</f>
        <v>EQUIPE SF CARUARU</v>
      </c>
      <c r="K76" s="2" t="s">
        <v>3438</v>
      </c>
      <c r="L76" s="2"/>
      <c r="M76" s="2"/>
      <c r="N76" s="2"/>
    </row>
    <row r="77" spans="3:14" x14ac:dyDescent="0.25">
      <c r="G77" s="4" t="str">
        <f>"EQUIPE SF "&amp;[2]Planilha3!F76</f>
        <v>EQUIPE SF MARTINHO DA VILA</v>
      </c>
      <c r="K77" s="2" t="s">
        <v>3438</v>
      </c>
      <c r="L77" s="2"/>
      <c r="M77" s="2"/>
      <c r="N77" s="2"/>
    </row>
    <row r="78" spans="3:14" x14ac:dyDescent="0.25">
      <c r="G78" s="4" t="str">
        <f>"EQUIPE SF "&amp;[2]Planilha3!F77</f>
        <v>EQUIPE SF NOEL ROSA</v>
      </c>
      <c r="K78" s="2" t="s">
        <v>3438</v>
      </c>
      <c r="L78" s="2"/>
      <c r="M78" s="2"/>
      <c r="N78" s="2"/>
    </row>
    <row r="79" spans="3:14" x14ac:dyDescent="0.25">
      <c r="G79" s="4" t="str">
        <f>"EQUIPE SF "&amp;[2]Planilha3!F78</f>
        <v>EQUIPE SF POPULAR</v>
      </c>
      <c r="K79" s="2" t="s">
        <v>3438</v>
      </c>
      <c r="L79" s="2"/>
      <c r="M79" s="2"/>
      <c r="N79" s="2"/>
    </row>
    <row r="80" spans="3:14" x14ac:dyDescent="0.25">
      <c r="G80" s="4" t="str">
        <f>"EQUIPE "&amp;[2]Planilha3!F79</f>
        <v>EQUIPE SAUDE BUCAL</v>
      </c>
    </row>
    <row r="81" spans="2:14" x14ac:dyDescent="0.25">
      <c r="C81" s="3">
        <v>81066</v>
      </c>
      <c r="G81" s="3" t="s">
        <v>115</v>
      </c>
      <c r="H81" s="3">
        <v>3</v>
      </c>
      <c r="I81" s="3" t="s">
        <v>95</v>
      </c>
      <c r="J81" s="3" t="s">
        <v>116</v>
      </c>
    </row>
    <row r="82" spans="2:14" x14ac:dyDescent="0.25">
      <c r="G82" s="4" t="s">
        <v>3714</v>
      </c>
    </row>
    <row r="83" spans="2:14" hidden="1" x14ac:dyDescent="0.25">
      <c r="G83" s="4" t="str">
        <f>"EQUIPE SF "&amp;[2]Planilha3!F17</f>
        <v xml:space="preserve">EQUIPE SF AMBROSINA </v>
      </c>
      <c r="K83" s="2" t="s">
        <v>3438</v>
      </c>
      <c r="L83" s="2"/>
      <c r="M83" s="2"/>
      <c r="N83" s="2"/>
    </row>
    <row r="84" spans="2:14" hidden="1" x14ac:dyDescent="0.25">
      <c r="G84" s="4" t="str">
        <f>"EQUIPE SF "&amp;[2]Planilha3!F18</f>
        <v>EQUIPE SF MANUEL DE ABREU</v>
      </c>
      <c r="K84" s="2" t="s">
        <v>3438</v>
      </c>
      <c r="L84" s="2"/>
      <c r="M84" s="2"/>
      <c r="N84" s="2"/>
    </row>
    <row r="85" spans="2:14" x14ac:dyDescent="0.25">
      <c r="G85" s="4" t="str">
        <f>"EQUIPE SF "&amp;[2]Planilha3!F19</f>
        <v>EQUIPE SF MIGUEL PEDRO</v>
      </c>
      <c r="K85" s="2" t="s">
        <v>3438</v>
      </c>
      <c r="L85" s="2"/>
      <c r="M85" s="2"/>
      <c r="N85" s="2"/>
    </row>
    <row r="86" spans="2:14" x14ac:dyDescent="0.25">
      <c r="B86" s="3">
        <v>81002</v>
      </c>
      <c r="G86" s="3" t="s">
        <v>117</v>
      </c>
      <c r="H86" s="3">
        <v>2</v>
      </c>
      <c r="I86" s="3" t="s">
        <v>92</v>
      </c>
      <c r="J86" s="3" t="s">
        <v>118</v>
      </c>
    </row>
    <row r="87" spans="2:14" x14ac:dyDescent="0.25">
      <c r="C87" s="3">
        <v>81004</v>
      </c>
      <c r="G87" s="3" t="s">
        <v>3497</v>
      </c>
      <c r="H87" s="3">
        <v>3</v>
      </c>
      <c r="I87" s="3" t="s">
        <v>95</v>
      </c>
      <c r="J87" s="3" t="s">
        <v>120</v>
      </c>
    </row>
    <row r="88" spans="2:14" x14ac:dyDescent="0.25">
      <c r="D88" s="3">
        <v>81009</v>
      </c>
      <c r="G88" s="3" t="s">
        <v>1464</v>
      </c>
      <c r="H88" s="3">
        <v>4</v>
      </c>
      <c r="I88" s="3" t="s">
        <v>95</v>
      </c>
      <c r="J88" s="3" t="s">
        <v>121</v>
      </c>
    </row>
    <row r="89" spans="2:14" x14ac:dyDescent="0.25">
      <c r="E89" s="3">
        <v>81039</v>
      </c>
      <c r="G89" s="3" t="s">
        <v>122</v>
      </c>
      <c r="H89" s="3">
        <v>5</v>
      </c>
      <c r="I89" s="3" t="s">
        <v>95</v>
      </c>
      <c r="J89" s="3" t="s">
        <v>123</v>
      </c>
    </row>
    <row r="90" spans="2:14" x14ac:dyDescent="0.25">
      <c r="E90" s="3">
        <v>81040</v>
      </c>
      <c r="G90" s="3" t="s">
        <v>3498</v>
      </c>
      <c r="H90" s="3">
        <v>5</v>
      </c>
      <c r="I90" s="3" t="s">
        <v>95</v>
      </c>
      <c r="J90" s="3" t="s">
        <v>124</v>
      </c>
    </row>
    <row r="91" spans="2:14" x14ac:dyDescent="0.25">
      <c r="E91" s="3">
        <v>81041</v>
      </c>
      <c r="G91" s="3" t="s">
        <v>125</v>
      </c>
      <c r="H91" s="3">
        <v>5</v>
      </c>
      <c r="I91" s="3" t="s">
        <v>95</v>
      </c>
      <c r="J91" s="3" t="s">
        <v>126</v>
      </c>
    </row>
    <row r="92" spans="2:14" x14ac:dyDescent="0.25">
      <c r="E92" s="3">
        <v>81042</v>
      </c>
      <c r="G92" s="3" t="s">
        <v>127</v>
      </c>
      <c r="H92" s="3">
        <v>5</v>
      </c>
      <c r="I92" s="3" t="s">
        <v>95</v>
      </c>
      <c r="J92" s="3" t="s">
        <v>128</v>
      </c>
    </row>
    <row r="93" spans="2:14" x14ac:dyDescent="0.25">
      <c r="D93" s="3">
        <v>81010</v>
      </c>
      <c r="G93" s="3" t="s">
        <v>129</v>
      </c>
      <c r="H93" s="3">
        <v>4</v>
      </c>
      <c r="I93" s="3" t="s">
        <v>95</v>
      </c>
      <c r="J93" s="3" t="s">
        <v>130</v>
      </c>
    </row>
    <row r="94" spans="2:14" x14ac:dyDescent="0.25">
      <c r="D94" s="3">
        <v>81011</v>
      </c>
      <c r="G94" s="3" t="s">
        <v>131</v>
      </c>
      <c r="H94" s="3">
        <v>4</v>
      </c>
      <c r="I94" s="3" t="s">
        <v>95</v>
      </c>
      <c r="J94" s="3" t="s">
        <v>132</v>
      </c>
    </row>
    <row r="95" spans="2:14" x14ac:dyDescent="0.25">
      <c r="C95" s="3">
        <v>81005</v>
      </c>
      <c r="G95" s="3" t="s">
        <v>3499</v>
      </c>
      <c r="H95" s="3">
        <v>3</v>
      </c>
      <c r="I95" s="3" t="s">
        <v>95</v>
      </c>
      <c r="J95" s="3" t="s">
        <v>134</v>
      </c>
    </row>
    <row r="96" spans="2:14" x14ac:dyDescent="0.25">
      <c r="D96" s="3">
        <v>81012</v>
      </c>
      <c r="G96" s="3" t="s">
        <v>135</v>
      </c>
      <c r="H96" s="3">
        <v>4</v>
      </c>
      <c r="I96" s="3" t="s">
        <v>95</v>
      </c>
      <c r="J96" s="3" t="s">
        <v>136</v>
      </c>
    </row>
    <row r="97" spans="2:10" x14ac:dyDescent="0.25">
      <c r="D97" s="3">
        <v>81013</v>
      </c>
      <c r="G97" s="3" t="s">
        <v>137</v>
      </c>
      <c r="H97" s="3">
        <v>4</v>
      </c>
      <c r="I97" s="3" t="s">
        <v>95</v>
      </c>
      <c r="J97" s="3" t="s">
        <v>138</v>
      </c>
    </row>
    <row r="98" spans="2:10" x14ac:dyDescent="0.25">
      <c r="D98" s="3">
        <v>81043</v>
      </c>
      <c r="G98" s="3" t="s">
        <v>139</v>
      </c>
      <c r="H98" s="3">
        <v>5</v>
      </c>
      <c r="I98" s="3" t="s">
        <v>95</v>
      </c>
      <c r="J98" s="3" t="s">
        <v>140</v>
      </c>
    </row>
    <row r="99" spans="2:10" x14ac:dyDescent="0.25">
      <c r="B99" s="3">
        <v>81003</v>
      </c>
      <c r="G99" s="3" t="s">
        <v>142</v>
      </c>
      <c r="H99" s="3">
        <v>2</v>
      </c>
      <c r="I99" s="3" t="s">
        <v>92</v>
      </c>
      <c r="J99" s="3" t="s">
        <v>143</v>
      </c>
    </row>
    <row r="100" spans="2:10" x14ac:dyDescent="0.25">
      <c r="C100" s="3">
        <v>81006</v>
      </c>
      <c r="G100" s="3" t="s">
        <v>119</v>
      </c>
      <c r="H100" s="3">
        <v>3</v>
      </c>
      <c r="I100" s="3" t="s">
        <v>95</v>
      </c>
      <c r="J100" s="3" t="s">
        <v>144</v>
      </c>
    </row>
    <row r="101" spans="2:10" x14ac:dyDescent="0.25">
      <c r="D101" s="3">
        <v>81015</v>
      </c>
      <c r="G101" s="3" t="s">
        <v>127</v>
      </c>
      <c r="H101" s="3">
        <v>4</v>
      </c>
      <c r="I101" s="3" t="s">
        <v>95</v>
      </c>
      <c r="J101" s="3" t="s">
        <v>145</v>
      </c>
    </row>
    <row r="102" spans="2:10" x14ac:dyDescent="0.25">
      <c r="D102" s="3">
        <v>81017</v>
      </c>
      <c r="G102" s="3" t="s">
        <v>146</v>
      </c>
      <c r="H102" s="3">
        <v>4</v>
      </c>
      <c r="I102" s="3" t="s">
        <v>95</v>
      </c>
      <c r="J102" s="3" t="s">
        <v>147</v>
      </c>
    </row>
    <row r="103" spans="2:10" x14ac:dyDescent="0.25">
      <c r="E103" s="3">
        <v>81044</v>
      </c>
      <c r="G103" s="3" t="s">
        <v>148</v>
      </c>
      <c r="H103" s="3">
        <v>5</v>
      </c>
      <c r="I103" s="3" t="s">
        <v>95</v>
      </c>
      <c r="J103" s="3" t="s">
        <v>149</v>
      </c>
    </row>
    <row r="104" spans="2:10" x14ac:dyDescent="0.25">
      <c r="E104" s="3">
        <v>81046</v>
      </c>
      <c r="G104" s="3" t="s">
        <v>150</v>
      </c>
      <c r="H104" s="3">
        <v>5</v>
      </c>
      <c r="I104" s="3" t="s">
        <v>95</v>
      </c>
      <c r="J104" s="3" t="s">
        <v>151</v>
      </c>
    </row>
    <row r="105" spans="2:10" x14ac:dyDescent="0.25">
      <c r="D105" s="3">
        <v>81018</v>
      </c>
      <c r="G105" s="3" t="s">
        <v>152</v>
      </c>
      <c r="H105" s="3">
        <v>4</v>
      </c>
      <c r="I105" s="3" t="s">
        <v>95</v>
      </c>
      <c r="J105" s="3" t="s">
        <v>153</v>
      </c>
    </row>
    <row r="106" spans="2:10" x14ac:dyDescent="0.25">
      <c r="D106" s="3">
        <v>81019</v>
      </c>
      <c r="G106" s="3" t="s">
        <v>154</v>
      </c>
      <c r="H106" s="3">
        <v>4</v>
      </c>
      <c r="I106" s="3" t="s">
        <v>95</v>
      </c>
      <c r="J106" s="3" t="s">
        <v>155</v>
      </c>
    </row>
    <row r="107" spans="2:10" x14ac:dyDescent="0.25">
      <c r="D107" s="3">
        <v>81020</v>
      </c>
      <c r="G107" s="3" t="s">
        <v>129</v>
      </c>
      <c r="H107" s="3">
        <v>4</v>
      </c>
      <c r="I107" s="3" t="s">
        <v>95</v>
      </c>
      <c r="J107" s="3" t="s">
        <v>156</v>
      </c>
    </row>
    <row r="108" spans="2:10" x14ac:dyDescent="0.25">
      <c r="D108" s="3">
        <v>81021</v>
      </c>
      <c r="G108" s="3" t="s">
        <v>157</v>
      </c>
      <c r="H108" s="3">
        <v>4</v>
      </c>
      <c r="I108" s="3" t="s">
        <v>95</v>
      </c>
      <c r="J108" s="3" t="s">
        <v>158</v>
      </c>
    </row>
    <row r="109" spans="2:10" x14ac:dyDescent="0.25">
      <c r="D109" s="3">
        <v>81022</v>
      </c>
      <c r="G109" s="3" t="s">
        <v>159</v>
      </c>
      <c r="H109" s="3">
        <v>4</v>
      </c>
      <c r="I109" s="3" t="s">
        <v>95</v>
      </c>
      <c r="J109" s="3" t="s">
        <v>160</v>
      </c>
    </row>
    <row r="110" spans="2:10" x14ac:dyDescent="0.25">
      <c r="E110" s="3">
        <v>81048</v>
      </c>
      <c r="G110" s="3" t="s">
        <v>161</v>
      </c>
      <c r="H110" s="3">
        <v>5</v>
      </c>
      <c r="I110" s="3" t="s">
        <v>95</v>
      </c>
      <c r="J110" s="3" t="s">
        <v>162</v>
      </c>
    </row>
    <row r="111" spans="2:10" x14ac:dyDescent="0.25">
      <c r="D111" s="3">
        <v>81023</v>
      </c>
      <c r="G111" s="3" t="s">
        <v>163</v>
      </c>
      <c r="H111" s="3">
        <v>4</v>
      </c>
      <c r="I111" s="3" t="s">
        <v>95</v>
      </c>
      <c r="J111" s="3" t="s">
        <v>164</v>
      </c>
    </row>
    <row r="112" spans="2:10" x14ac:dyDescent="0.25">
      <c r="D112" s="3">
        <v>81024</v>
      </c>
      <c r="G112" s="3" t="s">
        <v>131</v>
      </c>
      <c r="H112" s="3">
        <v>4</v>
      </c>
      <c r="I112" s="3" t="s">
        <v>95</v>
      </c>
      <c r="J112" s="3" t="s">
        <v>165</v>
      </c>
    </row>
    <row r="113" spans="3:10" x14ac:dyDescent="0.25">
      <c r="C113" s="3">
        <v>81007</v>
      </c>
      <c r="G113" s="3" t="s">
        <v>166</v>
      </c>
      <c r="H113" s="3">
        <v>3</v>
      </c>
      <c r="I113" s="3" t="s">
        <v>95</v>
      </c>
      <c r="J113" s="3" t="s">
        <v>167</v>
      </c>
    </row>
    <row r="114" spans="3:10" x14ac:dyDescent="0.25">
      <c r="D114" s="3">
        <v>81025</v>
      </c>
      <c r="G114" s="3" t="s">
        <v>168</v>
      </c>
      <c r="H114" s="3">
        <v>4</v>
      </c>
      <c r="I114" s="3" t="s">
        <v>95</v>
      </c>
      <c r="J114" s="3" t="s">
        <v>169</v>
      </c>
    </row>
    <row r="115" spans="3:10" x14ac:dyDescent="0.25">
      <c r="D115" s="3">
        <v>81026</v>
      </c>
      <c r="G115" s="3" t="s">
        <v>170</v>
      </c>
      <c r="H115" s="3">
        <v>4</v>
      </c>
      <c r="I115" s="3" t="s">
        <v>95</v>
      </c>
      <c r="J115" s="3" t="s">
        <v>171</v>
      </c>
    </row>
    <row r="116" spans="3:10" x14ac:dyDescent="0.25">
      <c r="C116" s="3">
        <v>81008</v>
      </c>
      <c r="G116" s="3" t="s">
        <v>133</v>
      </c>
      <c r="H116" s="3">
        <v>3</v>
      </c>
      <c r="I116" s="3" t="s">
        <v>95</v>
      </c>
      <c r="J116" s="3" t="s">
        <v>172</v>
      </c>
    </row>
    <row r="117" spans="3:10" x14ac:dyDescent="0.25">
      <c r="D117" s="3">
        <v>81029</v>
      </c>
      <c r="G117" s="3" t="s">
        <v>173</v>
      </c>
      <c r="H117" s="3">
        <v>4</v>
      </c>
      <c r="I117" s="3" t="s">
        <v>95</v>
      </c>
      <c r="J117" s="3" t="s">
        <v>174</v>
      </c>
    </row>
    <row r="118" spans="3:10" x14ac:dyDescent="0.25">
      <c r="D118" s="3">
        <v>81030</v>
      </c>
      <c r="G118" s="3" t="s">
        <v>175</v>
      </c>
      <c r="H118" s="3">
        <v>4</v>
      </c>
      <c r="I118" s="3" t="s">
        <v>95</v>
      </c>
      <c r="J118" s="3" t="s">
        <v>176</v>
      </c>
    </row>
    <row r="119" spans="3:10" x14ac:dyDescent="0.25">
      <c r="D119" s="3">
        <v>81031</v>
      </c>
      <c r="G119" s="3" t="s">
        <v>177</v>
      </c>
      <c r="H119" s="3">
        <v>4</v>
      </c>
      <c r="I119" s="3" t="s">
        <v>95</v>
      </c>
      <c r="J119" s="3" t="s">
        <v>178</v>
      </c>
    </row>
    <row r="120" spans="3:10" x14ac:dyDescent="0.25">
      <c r="D120" s="3">
        <v>81032</v>
      </c>
      <c r="G120" s="3" t="s">
        <v>179</v>
      </c>
      <c r="H120" s="3">
        <v>4</v>
      </c>
      <c r="I120" s="3" t="s">
        <v>95</v>
      </c>
      <c r="J120" s="3" t="s">
        <v>180</v>
      </c>
    </row>
    <row r="121" spans="3:10" x14ac:dyDescent="0.25">
      <c r="D121" s="3">
        <v>81033</v>
      </c>
      <c r="G121" s="3" t="s">
        <v>181</v>
      </c>
      <c r="H121" s="3">
        <v>4</v>
      </c>
      <c r="I121" s="3" t="s">
        <v>95</v>
      </c>
      <c r="J121" s="3" t="s">
        <v>182</v>
      </c>
    </row>
    <row r="122" spans="3:10" x14ac:dyDescent="0.25">
      <c r="D122" s="3">
        <v>81034</v>
      </c>
      <c r="G122" s="3" t="s">
        <v>183</v>
      </c>
      <c r="H122" s="3">
        <v>4</v>
      </c>
      <c r="I122" s="3" t="s">
        <v>95</v>
      </c>
      <c r="J122" s="3" t="s">
        <v>184</v>
      </c>
    </row>
    <row r="123" spans="3:10" x14ac:dyDescent="0.25">
      <c r="D123" s="3">
        <v>81035</v>
      </c>
      <c r="G123" s="3" t="s">
        <v>185</v>
      </c>
      <c r="H123" s="3">
        <v>4</v>
      </c>
      <c r="I123" s="3" t="s">
        <v>95</v>
      </c>
      <c r="J123" s="3" t="s">
        <v>186</v>
      </c>
    </row>
    <row r="124" spans="3:10" x14ac:dyDescent="0.25">
      <c r="E124" s="3">
        <v>81049</v>
      </c>
      <c r="G124" s="3" t="s">
        <v>187</v>
      </c>
      <c r="H124" s="3">
        <v>5</v>
      </c>
      <c r="I124" s="3" t="s">
        <v>95</v>
      </c>
      <c r="J124" s="3" t="s">
        <v>188</v>
      </c>
    </row>
    <row r="125" spans="3:10" x14ac:dyDescent="0.25">
      <c r="E125" s="3">
        <v>81050</v>
      </c>
      <c r="G125" s="3" t="s">
        <v>189</v>
      </c>
      <c r="H125" s="3">
        <v>5</v>
      </c>
      <c r="I125" s="3" t="s">
        <v>95</v>
      </c>
      <c r="J125" s="3" t="s">
        <v>190</v>
      </c>
    </row>
    <row r="126" spans="3:10" x14ac:dyDescent="0.25">
      <c r="E126" s="3">
        <v>81051</v>
      </c>
      <c r="G126" s="3" t="s">
        <v>191</v>
      </c>
      <c r="H126" s="3">
        <v>5</v>
      </c>
      <c r="I126" s="3" t="s">
        <v>95</v>
      </c>
      <c r="J126" s="3" t="s">
        <v>192</v>
      </c>
    </row>
    <row r="127" spans="3:10" x14ac:dyDescent="0.25">
      <c r="E127" s="3">
        <v>81052</v>
      </c>
      <c r="G127" s="3" t="s">
        <v>193</v>
      </c>
      <c r="H127" s="3">
        <v>5</v>
      </c>
      <c r="I127" s="3" t="s">
        <v>95</v>
      </c>
      <c r="J127" s="3" t="s">
        <v>194</v>
      </c>
    </row>
    <row r="128" spans="3:10" x14ac:dyDescent="0.25">
      <c r="F128" s="3">
        <v>81055</v>
      </c>
      <c r="G128" s="3" t="s">
        <v>141</v>
      </c>
      <c r="H128" s="3">
        <v>6</v>
      </c>
      <c r="I128" s="3" t="s">
        <v>95</v>
      </c>
      <c r="J128" s="3" t="s">
        <v>195</v>
      </c>
    </row>
    <row r="129" spans="4:10" x14ac:dyDescent="0.25">
      <c r="D129" s="3">
        <v>81037</v>
      </c>
      <c r="G129" s="3" t="s">
        <v>196</v>
      </c>
      <c r="H129" s="3">
        <v>4</v>
      </c>
      <c r="I129" s="3" t="s">
        <v>95</v>
      </c>
      <c r="J129" s="3" t="s">
        <v>197</v>
      </c>
    </row>
    <row r="130" spans="4:10" x14ac:dyDescent="0.25">
      <c r="D130" s="3">
        <v>81053</v>
      </c>
      <c r="G130" s="3" t="s">
        <v>198</v>
      </c>
      <c r="H130" s="3">
        <v>5</v>
      </c>
      <c r="I130" s="3" t="s">
        <v>95</v>
      </c>
      <c r="J130" s="3" t="s">
        <v>199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6"/>
  <sheetViews>
    <sheetView showGridLines="0" workbookViewId="0">
      <selection sqref="A1:I1"/>
    </sheetView>
  </sheetViews>
  <sheetFormatPr defaultRowHeight="15" x14ac:dyDescent="0.25"/>
  <cols>
    <col min="1" max="4" width="6" style="3" bestFit="1" customWidth="1"/>
    <col min="5" max="5" width="6" style="3" customWidth="1"/>
    <col min="6" max="9" width="6" style="3" bestFit="1" customWidth="1"/>
    <col min="10" max="11" width="0" style="3" hidden="1" customWidth="1"/>
    <col min="12" max="12" width="65.140625" style="3" customWidth="1"/>
    <col min="13" max="13" width="6.140625" style="3" hidden="1" customWidth="1"/>
    <col min="14" max="14" width="16" style="3" hidden="1" customWidth="1"/>
    <col min="15" max="15" width="56.85546875" style="3" hidden="1" customWidth="1"/>
    <col min="16" max="17" width="9.140625" style="3" hidden="1" customWidth="1"/>
    <col min="18" max="19" width="9.140625" style="3"/>
    <col min="20" max="20" width="65.140625" style="3" customWidth="1"/>
    <col min="21" max="16384" width="9.140625" style="3"/>
  </cols>
  <sheetData>
    <row r="1" spans="1:1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8" t="s">
        <v>200</v>
      </c>
      <c r="K1" s="8" t="s">
        <v>1</v>
      </c>
      <c r="L1" s="9" t="s">
        <v>2</v>
      </c>
      <c r="M1" s="3" t="s">
        <v>3</v>
      </c>
      <c r="N1" s="3" t="s">
        <v>4</v>
      </c>
      <c r="O1" s="3" t="s">
        <v>5</v>
      </c>
    </row>
    <row r="2" spans="1:15" x14ac:dyDescent="0.25">
      <c r="A2" s="3">
        <f>IF(M2=1,K2,"")</f>
        <v>82000</v>
      </c>
      <c r="B2" s="3" t="str">
        <f>IF(M2=2,K2,"")</f>
        <v/>
      </c>
      <c r="C2" s="3" t="str">
        <f>IF(M2=3,K2,"")</f>
        <v/>
      </c>
      <c r="D2" s="3" t="str">
        <f>IF(M2=4,K2,"")</f>
        <v/>
      </c>
      <c r="E2" s="3" t="str">
        <f>IF(M2=5,K2,"")</f>
        <v/>
      </c>
      <c r="F2" s="3" t="str">
        <f>IF(M2=6,K2,"")</f>
        <v/>
      </c>
      <c r="G2" s="3" t="str">
        <f>IF(M2=7,K2,"")</f>
        <v/>
      </c>
      <c r="H2" s="3" t="str">
        <f>IF(M2=8,K2,"")</f>
        <v/>
      </c>
      <c r="I2" s="3" t="str">
        <f>IF(M2=9,K2,"")</f>
        <v/>
      </c>
      <c r="J2" s="3">
        <v>1</v>
      </c>
      <c r="K2" s="3">
        <v>82000</v>
      </c>
      <c r="L2" s="3" t="s">
        <v>201</v>
      </c>
      <c r="M2" s="3">
        <v>1</v>
      </c>
      <c r="N2" s="3" t="s">
        <v>7</v>
      </c>
      <c r="O2" s="3" t="s">
        <v>202</v>
      </c>
    </row>
    <row r="3" spans="1:15" x14ac:dyDescent="0.25">
      <c r="A3" s="3" t="str">
        <f t="shared" ref="A3:A187" si="0">IF(M3=1,K3,"")</f>
        <v/>
      </c>
      <c r="B3" s="3">
        <f t="shared" ref="B3:B187" si="1">IF(M3=2,K3,"")</f>
        <v>82001</v>
      </c>
      <c r="C3" s="3" t="str">
        <f t="shared" ref="C3:C187" si="2">IF(M3=3,K3,"")</f>
        <v/>
      </c>
      <c r="D3" s="3" t="str">
        <f t="shared" ref="D3:D187" si="3">IF(M3=4,K3,"")</f>
        <v/>
      </c>
      <c r="E3" s="3" t="str">
        <f t="shared" ref="E3:E187" si="4">IF(M3=5,K3,"")</f>
        <v/>
      </c>
      <c r="F3" s="3" t="str">
        <f t="shared" ref="F3:F187" si="5">IF(M3=6,K3,"")</f>
        <v/>
      </c>
      <c r="G3" s="3" t="str">
        <f>IF(M3=7,K3,"")</f>
        <v/>
      </c>
      <c r="H3" s="3" t="str">
        <f t="shared" ref="H3:H187" si="6">IF(M3=8,K3,"")</f>
        <v/>
      </c>
      <c r="I3" s="3" t="str">
        <f t="shared" ref="I3:I187" si="7">IF(M3=9,K3,"")</f>
        <v/>
      </c>
      <c r="J3" s="3">
        <v>2</v>
      </c>
      <c r="K3" s="3">
        <v>82001</v>
      </c>
      <c r="L3" s="8" t="s">
        <v>203</v>
      </c>
      <c r="M3" s="3">
        <v>2</v>
      </c>
      <c r="O3" s="3" t="s">
        <v>204</v>
      </c>
    </row>
    <row r="4" spans="1:15" x14ac:dyDescent="0.25">
      <c r="A4" s="3" t="str">
        <f t="shared" si="0"/>
        <v/>
      </c>
      <c r="B4" s="3" t="str">
        <f t="shared" si="1"/>
        <v/>
      </c>
      <c r="C4" s="3">
        <f t="shared" si="2"/>
        <v>82006</v>
      </c>
      <c r="D4" s="3" t="str">
        <f t="shared" si="3"/>
        <v/>
      </c>
      <c r="E4" s="3" t="str">
        <f t="shared" si="4"/>
        <v/>
      </c>
      <c r="F4" s="3" t="str">
        <f t="shared" si="5"/>
        <v/>
      </c>
      <c r="G4" s="3" t="str">
        <f t="shared" ref="G4:G188" si="8">IF(M4=7,K4,"")</f>
        <v/>
      </c>
      <c r="H4" s="3" t="str">
        <f t="shared" si="6"/>
        <v/>
      </c>
      <c r="I4" s="3" t="str">
        <f t="shared" si="7"/>
        <v/>
      </c>
      <c r="J4" s="3">
        <v>3</v>
      </c>
      <c r="K4" s="3">
        <v>82006</v>
      </c>
      <c r="L4" s="3" t="s">
        <v>205</v>
      </c>
      <c r="M4" s="3">
        <v>3</v>
      </c>
      <c r="O4" s="3" t="s">
        <v>206</v>
      </c>
    </row>
    <row r="5" spans="1:15" x14ac:dyDescent="0.25">
      <c r="A5" s="3" t="str">
        <f t="shared" si="0"/>
        <v/>
      </c>
      <c r="B5" s="3" t="str">
        <f t="shared" si="1"/>
        <v/>
      </c>
      <c r="C5" s="3" t="str">
        <f t="shared" si="2"/>
        <v/>
      </c>
      <c r="D5" s="3">
        <f t="shared" si="3"/>
        <v>82015</v>
      </c>
      <c r="E5" s="3" t="str">
        <f t="shared" si="4"/>
        <v/>
      </c>
      <c r="F5" s="3" t="str">
        <f t="shared" si="5"/>
        <v/>
      </c>
      <c r="G5" s="3" t="str">
        <f t="shared" si="8"/>
        <v/>
      </c>
      <c r="H5" s="3" t="str">
        <f t="shared" si="6"/>
        <v/>
      </c>
      <c r="I5" s="3" t="str">
        <f t="shared" si="7"/>
        <v/>
      </c>
      <c r="J5" s="3">
        <v>4</v>
      </c>
      <c r="K5" s="3">
        <v>82015</v>
      </c>
      <c r="L5" s="3" t="s">
        <v>207</v>
      </c>
      <c r="M5" s="3">
        <v>4</v>
      </c>
      <c r="O5" s="3" t="s">
        <v>208</v>
      </c>
    </row>
    <row r="6" spans="1:15" x14ac:dyDescent="0.25">
      <c r="A6" s="3" t="str">
        <f t="shared" si="0"/>
        <v/>
      </c>
      <c r="B6" s="3" t="str">
        <f t="shared" si="1"/>
        <v/>
      </c>
      <c r="C6" s="3" t="str">
        <f t="shared" si="2"/>
        <v/>
      </c>
      <c r="D6" s="3" t="str">
        <f t="shared" si="3"/>
        <v/>
      </c>
      <c r="E6" s="3">
        <f t="shared" si="4"/>
        <v>82120</v>
      </c>
      <c r="F6" s="3" t="str">
        <f t="shared" si="5"/>
        <v/>
      </c>
      <c r="G6" s="3" t="str">
        <f t="shared" si="8"/>
        <v/>
      </c>
      <c r="H6" s="3" t="str">
        <f t="shared" si="6"/>
        <v/>
      </c>
      <c r="I6" s="3" t="str">
        <f t="shared" si="7"/>
        <v/>
      </c>
      <c r="J6" s="3">
        <v>5</v>
      </c>
      <c r="K6" s="3">
        <v>82120</v>
      </c>
      <c r="L6" s="3" t="s">
        <v>209</v>
      </c>
      <c r="M6" s="3">
        <v>5</v>
      </c>
      <c r="O6" s="3" t="s">
        <v>210</v>
      </c>
    </row>
    <row r="7" spans="1:15" x14ac:dyDescent="0.25">
      <c r="A7" s="3" t="str">
        <f t="shared" si="0"/>
        <v/>
      </c>
      <c r="B7" s="3" t="str">
        <f t="shared" si="1"/>
        <v/>
      </c>
      <c r="C7" s="3" t="str">
        <f t="shared" si="2"/>
        <v/>
      </c>
      <c r="D7" s="3" t="str">
        <f t="shared" si="3"/>
        <v/>
      </c>
      <c r="E7" s="3" t="str">
        <f t="shared" si="4"/>
        <v/>
      </c>
      <c r="F7" s="3">
        <f t="shared" si="5"/>
        <v>82238</v>
      </c>
      <c r="G7" s="3" t="str">
        <f t="shared" si="8"/>
        <v/>
      </c>
      <c r="H7" s="3" t="str">
        <f t="shared" si="6"/>
        <v/>
      </c>
      <c r="I7" s="3" t="str">
        <f t="shared" si="7"/>
        <v/>
      </c>
      <c r="J7" s="3">
        <v>6</v>
      </c>
      <c r="K7" s="3">
        <v>82238</v>
      </c>
      <c r="L7" s="3" t="s">
        <v>211</v>
      </c>
      <c r="M7" s="3">
        <v>6</v>
      </c>
      <c r="O7" s="3" t="s">
        <v>212</v>
      </c>
    </row>
    <row r="8" spans="1:15" x14ac:dyDescent="0.25">
      <c r="A8" s="3" t="str">
        <f t="shared" si="0"/>
        <v/>
      </c>
      <c r="B8" s="3" t="str">
        <f t="shared" si="1"/>
        <v/>
      </c>
      <c r="C8" s="3" t="str">
        <f t="shared" si="2"/>
        <v/>
      </c>
      <c r="D8" s="3" t="str">
        <f t="shared" si="3"/>
        <v/>
      </c>
      <c r="E8" s="3" t="str">
        <f t="shared" si="4"/>
        <v/>
      </c>
      <c r="F8" s="3">
        <f t="shared" si="5"/>
        <v>82239</v>
      </c>
      <c r="G8" s="3" t="str">
        <f t="shared" si="8"/>
        <v/>
      </c>
      <c r="H8" s="3" t="str">
        <f t="shared" si="6"/>
        <v/>
      </c>
      <c r="I8" s="3" t="str">
        <f t="shared" si="7"/>
        <v/>
      </c>
      <c r="J8" s="3">
        <v>7</v>
      </c>
      <c r="K8" s="3">
        <v>82239</v>
      </c>
      <c r="L8" s="3" t="s">
        <v>213</v>
      </c>
      <c r="M8" s="3">
        <v>6</v>
      </c>
      <c r="O8" s="3" t="s">
        <v>214</v>
      </c>
    </row>
    <row r="9" spans="1:15" x14ac:dyDescent="0.25">
      <c r="A9" s="3" t="str">
        <f t="shared" si="0"/>
        <v/>
      </c>
      <c r="B9" s="3" t="str">
        <f t="shared" si="1"/>
        <v/>
      </c>
      <c r="C9" s="3" t="str">
        <f t="shared" si="2"/>
        <v/>
      </c>
      <c r="D9" s="3" t="str">
        <f t="shared" si="3"/>
        <v/>
      </c>
      <c r="E9" s="3" t="str">
        <f t="shared" si="4"/>
        <v/>
      </c>
      <c r="F9" s="3" t="str">
        <f t="shared" si="5"/>
        <v/>
      </c>
      <c r="G9" s="3">
        <f t="shared" si="8"/>
        <v>82290</v>
      </c>
      <c r="H9" s="3" t="str">
        <f t="shared" si="6"/>
        <v/>
      </c>
      <c r="I9" s="3" t="str">
        <f t="shared" si="7"/>
        <v/>
      </c>
      <c r="J9" s="3">
        <v>8</v>
      </c>
      <c r="K9" s="3">
        <v>82290</v>
      </c>
      <c r="L9" s="3" t="s">
        <v>215</v>
      </c>
      <c r="M9" s="3">
        <v>7</v>
      </c>
      <c r="O9" s="3" t="s">
        <v>216</v>
      </c>
    </row>
    <row r="10" spans="1:15" x14ac:dyDescent="0.25">
      <c r="A10" s="3" t="str">
        <f t="shared" si="0"/>
        <v/>
      </c>
      <c r="B10" s="3" t="str">
        <f t="shared" si="1"/>
        <v/>
      </c>
      <c r="C10" s="3" t="str">
        <f t="shared" si="2"/>
        <v/>
      </c>
      <c r="D10" s="3" t="str">
        <f t="shared" si="3"/>
        <v/>
      </c>
      <c r="E10" s="3" t="str">
        <f t="shared" si="4"/>
        <v/>
      </c>
      <c r="F10" s="3" t="str">
        <f t="shared" si="5"/>
        <v/>
      </c>
      <c r="G10" s="3">
        <f t="shared" si="8"/>
        <v>82291</v>
      </c>
      <c r="H10" s="3" t="str">
        <f t="shared" si="6"/>
        <v/>
      </c>
      <c r="I10" s="3" t="str">
        <f t="shared" si="7"/>
        <v/>
      </c>
      <c r="J10" s="3">
        <v>9</v>
      </c>
      <c r="K10" s="3">
        <v>82291</v>
      </c>
      <c r="L10" s="3" t="s">
        <v>217</v>
      </c>
      <c r="M10" s="3">
        <v>7</v>
      </c>
      <c r="O10" s="3" t="s">
        <v>218</v>
      </c>
    </row>
    <row r="11" spans="1:15" x14ac:dyDescent="0.25">
      <c r="A11" s="3" t="str">
        <f t="shared" si="0"/>
        <v/>
      </c>
      <c r="B11" s="3" t="str">
        <f t="shared" si="1"/>
        <v/>
      </c>
      <c r="C11" s="3" t="str">
        <f t="shared" si="2"/>
        <v/>
      </c>
      <c r="D11" s="3" t="str">
        <f t="shared" si="3"/>
        <v/>
      </c>
      <c r="E11" s="3" t="str">
        <f t="shared" si="4"/>
        <v/>
      </c>
      <c r="F11" s="3" t="str">
        <f t="shared" si="5"/>
        <v/>
      </c>
      <c r="G11" s="3">
        <f t="shared" si="8"/>
        <v>82292</v>
      </c>
      <c r="H11" s="3" t="str">
        <f t="shared" si="6"/>
        <v/>
      </c>
      <c r="I11" s="3" t="str">
        <f t="shared" si="7"/>
        <v/>
      </c>
      <c r="J11" s="3">
        <v>10</v>
      </c>
      <c r="K11" s="3">
        <v>82292</v>
      </c>
      <c r="L11" s="3" t="s">
        <v>219</v>
      </c>
      <c r="M11" s="3">
        <v>7</v>
      </c>
      <c r="O11" s="3" t="s">
        <v>220</v>
      </c>
    </row>
    <row r="12" spans="1:15" x14ac:dyDescent="0.25">
      <c r="A12" s="3" t="str">
        <f t="shared" si="0"/>
        <v/>
      </c>
      <c r="B12" s="3" t="str">
        <f t="shared" si="1"/>
        <v/>
      </c>
      <c r="C12" s="3" t="str">
        <f t="shared" si="2"/>
        <v/>
      </c>
      <c r="D12" s="3" t="str">
        <f t="shared" si="3"/>
        <v/>
      </c>
      <c r="E12" s="3" t="str">
        <f t="shared" si="4"/>
        <v/>
      </c>
      <c r="F12" s="3" t="str">
        <f t="shared" si="5"/>
        <v/>
      </c>
      <c r="G12" s="3">
        <f t="shared" si="8"/>
        <v>82293</v>
      </c>
      <c r="H12" s="3" t="str">
        <f t="shared" si="6"/>
        <v/>
      </c>
      <c r="I12" s="3" t="str">
        <f t="shared" si="7"/>
        <v/>
      </c>
      <c r="J12" s="3">
        <v>11</v>
      </c>
      <c r="K12" s="3">
        <v>82293</v>
      </c>
      <c r="L12" s="3" t="s">
        <v>221</v>
      </c>
      <c r="M12" s="3">
        <v>7</v>
      </c>
      <c r="O12" s="3" t="s">
        <v>222</v>
      </c>
    </row>
    <row r="13" spans="1:15" x14ac:dyDescent="0.25">
      <c r="A13" s="3" t="str">
        <f t="shared" si="0"/>
        <v/>
      </c>
      <c r="B13" s="3" t="str">
        <f t="shared" si="1"/>
        <v/>
      </c>
      <c r="C13" s="3" t="str">
        <f t="shared" si="2"/>
        <v/>
      </c>
      <c r="D13" s="3" t="str">
        <f t="shared" si="3"/>
        <v/>
      </c>
      <c r="E13" s="3" t="str">
        <f t="shared" si="4"/>
        <v/>
      </c>
      <c r="F13" s="3" t="str">
        <f t="shared" si="5"/>
        <v/>
      </c>
      <c r="G13" s="3">
        <f t="shared" si="8"/>
        <v>82294</v>
      </c>
      <c r="H13" s="3" t="str">
        <f t="shared" si="6"/>
        <v/>
      </c>
      <c r="I13" s="3" t="str">
        <f t="shared" si="7"/>
        <v/>
      </c>
      <c r="J13" s="3">
        <v>12</v>
      </c>
      <c r="K13" s="3">
        <v>82294</v>
      </c>
      <c r="L13" s="3" t="s">
        <v>223</v>
      </c>
      <c r="M13" s="3">
        <v>7</v>
      </c>
      <c r="O13" s="3" t="s">
        <v>224</v>
      </c>
    </row>
    <row r="14" spans="1:15" x14ac:dyDescent="0.25">
      <c r="A14" s="3" t="str">
        <f t="shared" si="0"/>
        <v/>
      </c>
      <c r="B14" s="3" t="str">
        <f t="shared" si="1"/>
        <v/>
      </c>
      <c r="C14" s="3" t="str">
        <f t="shared" si="2"/>
        <v/>
      </c>
      <c r="D14" s="3" t="str">
        <f t="shared" si="3"/>
        <v/>
      </c>
      <c r="E14" s="3" t="str">
        <f t="shared" si="4"/>
        <v/>
      </c>
      <c r="F14" s="3" t="str">
        <f t="shared" si="5"/>
        <v/>
      </c>
      <c r="G14" s="3">
        <f t="shared" si="8"/>
        <v>82295</v>
      </c>
      <c r="H14" s="3" t="str">
        <f t="shared" si="6"/>
        <v/>
      </c>
      <c r="I14" s="3" t="str">
        <f t="shared" si="7"/>
        <v/>
      </c>
      <c r="J14" s="3">
        <v>13</v>
      </c>
      <c r="K14" s="3">
        <v>82295</v>
      </c>
      <c r="L14" s="3" t="s">
        <v>225</v>
      </c>
      <c r="M14" s="3">
        <v>7</v>
      </c>
      <c r="O14" s="3" t="s">
        <v>226</v>
      </c>
    </row>
    <row r="15" spans="1:15" x14ac:dyDescent="0.25">
      <c r="A15" s="3" t="str">
        <f t="shared" si="0"/>
        <v/>
      </c>
      <c r="B15" s="3" t="str">
        <f t="shared" si="1"/>
        <v/>
      </c>
      <c r="C15" s="3" t="str">
        <f t="shared" si="2"/>
        <v/>
      </c>
      <c r="D15" s="3" t="str">
        <f t="shared" si="3"/>
        <v/>
      </c>
      <c r="E15" s="3" t="str">
        <f t="shared" si="4"/>
        <v/>
      </c>
      <c r="F15" s="3" t="str">
        <f t="shared" si="5"/>
        <v/>
      </c>
      <c r="G15" s="3">
        <f t="shared" si="8"/>
        <v>82296</v>
      </c>
      <c r="H15" s="3" t="str">
        <f t="shared" si="6"/>
        <v/>
      </c>
      <c r="I15" s="3" t="str">
        <f t="shared" si="7"/>
        <v/>
      </c>
      <c r="J15" s="3">
        <v>14</v>
      </c>
      <c r="K15" s="3">
        <v>82296</v>
      </c>
      <c r="L15" s="3" t="s">
        <v>227</v>
      </c>
      <c r="M15" s="3">
        <v>7</v>
      </c>
      <c r="O15" s="3" t="s">
        <v>228</v>
      </c>
    </row>
    <row r="16" spans="1:15" x14ac:dyDescent="0.25">
      <c r="A16" s="3" t="str">
        <f t="shared" si="0"/>
        <v/>
      </c>
      <c r="B16" s="3" t="str">
        <f t="shared" si="1"/>
        <v/>
      </c>
      <c r="C16" s="3" t="str">
        <f t="shared" si="2"/>
        <v/>
      </c>
      <c r="D16" s="3" t="str">
        <f t="shared" si="3"/>
        <v/>
      </c>
      <c r="E16" s="3" t="str">
        <f t="shared" si="4"/>
        <v/>
      </c>
      <c r="F16" s="3" t="str">
        <f t="shared" si="5"/>
        <v/>
      </c>
      <c r="G16" s="3">
        <f t="shared" si="8"/>
        <v>82297</v>
      </c>
      <c r="H16" s="3" t="str">
        <f t="shared" si="6"/>
        <v/>
      </c>
      <c r="I16" s="3" t="str">
        <f t="shared" si="7"/>
        <v/>
      </c>
      <c r="J16" s="3">
        <v>15</v>
      </c>
      <c r="K16" s="3">
        <v>82297</v>
      </c>
      <c r="L16" s="3" t="s">
        <v>229</v>
      </c>
      <c r="M16" s="3">
        <v>7</v>
      </c>
      <c r="O16" s="3" t="s">
        <v>230</v>
      </c>
    </row>
    <row r="17" spans="1:16" x14ac:dyDescent="0.25">
      <c r="A17" s="3" t="str">
        <f t="shared" si="0"/>
        <v/>
      </c>
      <c r="B17" s="3" t="str">
        <f t="shared" si="1"/>
        <v/>
      </c>
      <c r="C17" s="3" t="str">
        <f t="shared" si="2"/>
        <v/>
      </c>
      <c r="D17" s="3" t="str">
        <f t="shared" si="3"/>
        <v/>
      </c>
      <c r="E17" s="3" t="str">
        <f t="shared" si="4"/>
        <v/>
      </c>
      <c r="F17" s="3">
        <f t="shared" si="5"/>
        <v>82240</v>
      </c>
      <c r="G17" s="3" t="str">
        <f t="shared" si="8"/>
        <v/>
      </c>
      <c r="H17" s="3" t="str">
        <f t="shared" si="6"/>
        <v/>
      </c>
      <c r="I17" s="3" t="str">
        <f t="shared" si="7"/>
        <v/>
      </c>
      <c r="J17" s="3">
        <v>16</v>
      </c>
      <c r="K17" s="3">
        <v>82240</v>
      </c>
      <c r="L17" s="3" t="s">
        <v>231</v>
      </c>
      <c r="M17" s="3">
        <v>6</v>
      </c>
      <c r="O17" s="3" t="s">
        <v>232</v>
      </c>
    </row>
    <row r="18" spans="1:16" x14ac:dyDescent="0.25">
      <c r="A18" s="3" t="str">
        <f t="shared" si="0"/>
        <v/>
      </c>
      <c r="B18" s="3" t="str">
        <f t="shared" si="1"/>
        <v/>
      </c>
      <c r="C18" s="3" t="str">
        <f t="shared" si="2"/>
        <v/>
      </c>
      <c r="D18" s="3" t="str">
        <f t="shared" si="3"/>
        <v/>
      </c>
      <c r="E18" s="3" t="str">
        <f t="shared" si="4"/>
        <v/>
      </c>
      <c r="F18" s="3" t="str">
        <f t="shared" si="5"/>
        <v/>
      </c>
      <c r="G18" s="3">
        <f t="shared" si="8"/>
        <v>82298</v>
      </c>
      <c r="H18" s="3" t="str">
        <f t="shared" si="6"/>
        <v/>
      </c>
      <c r="I18" s="3" t="str">
        <f t="shared" si="7"/>
        <v/>
      </c>
      <c r="J18" s="3">
        <v>17</v>
      </c>
      <c r="K18" s="3">
        <v>82298</v>
      </c>
      <c r="L18" s="3" t="s">
        <v>233</v>
      </c>
      <c r="M18" s="3">
        <v>7</v>
      </c>
      <c r="O18" s="3" t="s">
        <v>234</v>
      </c>
    </row>
    <row r="19" spans="1:16" x14ac:dyDescent="0.25">
      <c r="A19" s="3" t="str">
        <f t="shared" si="0"/>
        <v/>
      </c>
      <c r="B19" s="3" t="str">
        <f t="shared" si="1"/>
        <v/>
      </c>
      <c r="C19" s="3" t="str">
        <f t="shared" si="2"/>
        <v/>
      </c>
      <c r="D19" s="3" t="str">
        <f t="shared" si="3"/>
        <v/>
      </c>
      <c r="E19" s="3" t="str">
        <f t="shared" si="4"/>
        <v/>
      </c>
      <c r="F19" s="3" t="str">
        <f t="shared" si="5"/>
        <v/>
      </c>
      <c r="G19" s="3">
        <f t="shared" si="8"/>
        <v>82299</v>
      </c>
      <c r="H19" s="3" t="str">
        <f t="shared" si="6"/>
        <v/>
      </c>
      <c r="I19" s="3" t="str">
        <f t="shared" si="7"/>
        <v/>
      </c>
      <c r="J19" s="3">
        <v>18</v>
      </c>
      <c r="K19" s="3">
        <v>82299</v>
      </c>
      <c r="L19" s="3" t="s">
        <v>235</v>
      </c>
      <c r="M19" s="3">
        <v>7</v>
      </c>
      <c r="O19" s="3" t="s">
        <v>236</v>
      </c>
    </row>
    <row r="20" spans="1:16" x14ac:dyDescent="0.25">
      <c r="A20" s="3" t="str">
        <f t="shared" si="0"/>
        <v/>
      </c>
      <c r="B20" s="3" t="str">
        <f t="shared" si="1"/>
        <v/>
      </c>
      <c r="C20" s="3" t="str">
        <f t="shared" si="2"/>
        <v/>
      </c>
      <c r="D20" s="3" t="str">
        <f t="shared" si="3"/>
        <v/>
      </c>
      <c r="E20" s="3" t="str">
        <f t="shared" si="4"/>
        <v/>
      </c>
      <c r="F20" s="3">
        <f t="shared" si="5"/>
        <v>82241</v>
      </c>
      <c r="G20" s="3" t="str">
        <f t="shared" si="8"/>
        <v/>
      </c>
      <c r="H20" s="3" t="str">
        <f t="shared" si="6"/>
        <v/>
      </c>
      <c r="I20" s="3" t="str">
        <f t="shared" si="7"/>
        <v/>
      </c>
      <c r="J20" s="3">
        <v>19</v>
      </c>
      <c r="K20" s="3">
        <v>82241</v>
      </c>
      <c r="L20" s="3" t="s">
        <v>237</v>
      </c>
      <c r="M20" s="3">
        <v>6</v>
      </c>
      <c r="O20" s="3" t="s">
        <v>238</v>
      </c>
    </row>
    <row r="21" spans="1:16" x14ac:dyDescent="0.25">
      <c r="A21" s="3" t="str">
        <f t="shared" si="0"/>
        <v/>
      </c>
      <c r="B21" s="3" t="str">
        <f t="shared" si="1"/>
        <v/>
      </c>
      <c r="C21" s="3" t="str">
        <f t="shared" si="2"/>
        <v/>
      </c>
      <c r="D21" s="3" t="str">
        <f t="shared" si="3"/>
        <v/>
      </c>
      <c r="E21" s="3" t="str">
        <f t="shared" si="4"/>
        <v/>
      </c>
      <c r="F21" s="3" t="str">
        <f t="shared" si="5"/>
        <v/>
      </c>
      <c r="G21" s="3">
        <f t="shared" si="8"/>
        <v>82300</v>
      </c>
      <c r="H21" s="3" t="str">
        <f t="shared" si="6"/>
        <v/>
      </c>
      <c r="I21" s="3" t="str">
        <f t="shared" si="7"/>
        <v/>
      </c>
      <c r="J21" s="3">
        <v>20</v>
      </c>
      <c r="K21" s="3">
        <v>82300</v>
      </c>
      <c r="L21" s="3" t="s">
        <v>239</v>
      </c>
      <c r="M21" s="3">
        <v>7</v>
      </c>
      <c r="O21" s="3" t="s">
        <v>240</v>
      </c>
    </row>
    <row r="22" spans="1:16" x14ac:dyDescent="0.25">
      <c r="A22" s="3" t="str">
        <f t="shared" si="0"/>
        <v/>
      </c>
      <c r="B22" s="3" t="str">
        <f t="shared" si="1"/>
        <v/>
      </c>
      <c r="C22" s="3" t="str">
        <f t="shared" si="2"/>
        <v/>
      </c>
      <c r="D22" s="3" t="str">
        <f t="shared" si="3"/>
        <v/>
      </c>
      <c r="E22" s="3">
        <f t="shared" si="4"/>
        <v>82121</v>
      </c>
      <c r="F22" s="3" t="str">
        <f t="shared" si="5"/>
        <v/>
      </c>
      <c r="G22" s="3" t="str">
        <f t="shared" si="8"/>
        <v/>
      </c>
      <c r="H22" s="3" t="str">
        <f t="shared" si="6"/>
        <v/>
      </c>
      <c r="I22" s="3" t="str">
        <f t="shared" si="7"/>
        <v/>
      </c>
      <c r="J22" s="3">
        <v>21</v>
      </c>
      <c r="K22" s="3">
        <v>82121</v>
      </c>
      <c r="L22" s="3" t="s">
        <v>241</v>
      </c>
      <c r="M22" s="3">
        <v>5</v>
      </c>
      <c r="O22" s="3" t="s">
        <v>242</v>
      </c>
    </row>
    <row r="23" spans="1:16" x14ac:dyDescent="0.25">
      <c r="A23" s="3" t="str">
        <f t="shared" si="0"/>
        <v/>
      </c>
      <c r="B23" s="3" t="str">
        <f t="shared" si="1"/>
        <v/>
      </c>
      <c r="C23" s="3">
        <f t="shared" si="2"/>
        <v>82007</v>
      </c>
      <c r="D23" s="3" t="str">
        <f t="shared" si="3"/>
        <v/>
      </c>
      <c r="E23" s="3" t="str">
        <f t="shared" si="4"/>
        <v/>
      </c>
      <c r="F23" s="3" t="str">
        <f t="shared" si="5"/>
        <v/>
      </c>
      <c r="G23" s="3" t="str">
        <f t="shared" si="8"/>
        <v/>
      </c>
      <c r="H23" s="3" t="str">
        <f t="shared" si="6"/>
        <v/>
      </c>
      <c r="I23" s="3" t="str">
        <f t="shared" si="7"/>
        <v/>
      </c>
      <c r="J23" s="3">
        <v>22</v>
      </c>
      <c r="K23" s="3">
        <v>82007</v>
      </c>
      <c r="L23" s="3" t="s">
        <v>243</v>
      </c>
      <c r="M23" s="3">
        <v>3</v>
      </c>
      <c r="O23" s="3" t="s">
        <v>244</v>
      </c>
    </row>
    <row r="24" spans="1:16" x14ac:dyDescent="0.25">
      <c r="A24" s="3" t="str">
        <f t="shared" si="0"/>
        <v/>
      </c>
      <c r="B24" s="3" t="str">
        <f t="shared" si="1"/>
        <v/>
      </c>
      <c r="C24" s="3" t="str">
        <f t="shared" si="2"/>
        <v/>
      </c>
      <c r="D24" s="3">
        <f t="shared" si="3"/>
        <v>82016</v>
      </c>
      <c r="E24" s="3" t="str">
        <f t="shared" si="4"/>
        <v/>
      </c>
      <c r="F24" s="3" t="str">
        <f t="shared" si="5"/>
        <v/>
      </c>
      <c r="G24" s="3" t="str">
        <f t="shared" si="8"/>
        <v/>
      </c>
      <c r="H24" s="3" t="str">
        <f t="shared" si="6"/>
        <v/>
      </c>
      <c r="I24" s="3" t="str">
        <f t="shared" si="7"/>
        <v/>
      </c>
      <c r="J24" s="3">
        <v>23</v>
      </c>
      <c r="K24" s="3">
        <v>82016</v>
      </c>
      <c r="L24" s="3" t="s">
        <v>245</v>
      </c>
      <c r="M24" s="3">
        <v>4</v>
      </c>
      <c r="N24" s="3" t="s">
        <v>12</v>
      </c>
      <c r="O24" s="3" t="s">
        <v>246</v>
      </c>
    </row>
    <row r="25" spans="1:16" x14ac:dyDescent="0.25">
      <c r="A25" s="3" t="str">
        <f t="shared" si="0"/>
        <v/>
      </c>
      <c r="B25" s="3" t="str">
        <f t="shared" si="1"/>
        <v/>
      </c>
      <c r="C25" s="3" t="str">
        <f t="shared" si="2"/>
        <v/>
      </c>
      <c r="D25" s="3" t="str">
        <f t="shared" si="3"/>
        <v/>
      </c>
      <c r="E25" s="3">
        <f t="shared" si="4"/>
        <v>82122</v>
      </c>
      <c r="F25" s="3" t="str">
        <f t="shared" si="5"/>
        <v/>
      </c>
      <c r="G25" s="3" t="str">
        <f t="shared" si="8"/>
        <v/>
      </c>
      <c r="H25" s="3" t="str">
        <f t="shared" si="6"/>
        <v/>
      </c>
      <c r="I25" s="3" t="str">
        <f t="shared" si="7"/>
        <v/>
      </c>
      <c r="J25" s="3">
        <v>24</v>
      </c>
      <c r="K25" s="3">
        <v>82122</v>
      </c>
      <c r="L25" s="3" t="s">
        <v>247</v>
      </c>
      <c r="M25" s="3">
        <v>5</v>
      </c>
      <c r="O25" s="3" t="s">
        <v>248</v>
      </c>
    </row>
    <row r="26" spans="1:16" x14ac:dyDescent="0.25">
      <c r="A26" s="3" t="str">
        <f t="shared" si="0"/>
        <v/>
      </c>
      <c r="B26" s="3" t="str">
        <f t="shared" si="1"/>
        <v/>
      </c>
      <c r="C26" s="3" t="str">
        <f t="shared" si="2"/>
        <v/>
      </c>
      <c r="D26" s="3">
        <f t="shared" si="3"/>
        <v>82017</v>
      </c>
      <c r="E26" s="3" t="str">
        <f t="shared" si="4"/>
        <v/>
      </c>
      <c r="F26" s="3" t="str">
        <f t="shared" si="5"/>
        <v/>
      </c>
      <c r="G26" s="3" t="str">
        <f t="shared" si="8"/>
        <v/>
      </c>
      <c r="H26" s="3" t="str">
        <f t="shared" si="6"/>
        <v/>
      </c>
      <c r="I26" s="3" t="str">
        <f t="shared" si="7"/>
        <v/>
      </c>
      <c r="J26" s="3">
        <v>25</v>
      </c>
      <c r="K26" s="3">
        <v>82017</v>
      </c>
      <c r="L26" s="3" t="s">
        <v>249</v>
      </c>
      <c r="M26" s="3">
        <v>4</v>
      </c>
      <c r="N26" s="3" t="s">
        <v>12</v>
      </c>
      <c r="O26" s="3" t="s">
        <v>250</v>
      </c>
    </row>
    <row r="27" spans="1:16" x14ac:dyDescent="0.25">
      <c r="A27" s="3" t="str">
        <f t="shared" si="0"/>
        <v/>
      </c>
      <c r="B27" s="3" t="str">
        <f t="shared" si="1"/>
        <v/>
      </c>
      <c r="C27" s="3" t="str">
        <f t="shared" si="2"/>
        <v/>
      </c>
      <c r="D27" s="3" t="str">
        <f t="shared" si="3"/>
        <v/>
      </c>
      <c r="E27" s="3">
        <f t="shared" si="4"/>
        <v>82123</v>
      </c>
      <c r="F27" s="3" t="str">
        <f t="shared" si="5"/>
        <v/>
      </c>
      <c r="G27" s="3" t="str">
        <f t="shared" si="8"/>
        <v/>
      </c>
      <c r="H27" s="3" t="str">
        <f t="shared" si="6"/>
        <v/>
      </c>
      <c r="I27" s="3" t="str">
        <f t="shared" si="7"/>
        <v/>
      </c>
      <c r="J27" s="3">
        <v>26</v>
      </c>
      <c r="K27" s="3">
        <v>82123</v>
      </c>
      <c r="L27" s="3" t="s">
        <v>251</v>
      </c>
      <c r="M27" s="3">
        <v>5</v>
      </c>
      <c r="O27" s="3" t="s">
        <v>252</v>
      </c>
    </row>
    <row r="28" spans="1:16" x14ac:dyDescent="0.25">
      <c r="L28" s="4" t="s">
        <v>253</v>
      </c>
      <c r="P28" s="3" t="s">
        <v>254</v>
      </c>
    </row>
    <row r="29" spans="1:16" hidden="1" x14ac:dyDescent="0.25">
      <c r="L29" s="4" t="s">
        <v>256</v>
      </c>
      <c r="P29" s="3" t="s">
        <v>257</v>
      </c>
    </row>
    <row r="30" spans="1:16" x14ac:dyDescent="0.25">
      <c r="L30" s="4" t="s">
        <v>258</v>
      </c>
      <c r="P30" s="3" t="s">
        <v>259</v>
      </c>
    </row>
    <row r="31" spans="1:16" x14ac:dyDescent="0.25">
      <c r="L31" s="4" t="s">
        <v>260</v>
      </c>
      <c r="P31" s="3" t="s">
        <v>261</v>
      </c>
    </row>
    <row r="32" spans="1:16" x14ac:dyDescent="0.25">
      <c r="L32" s="4" t="s">
        <v>262</v>
      </c>
      <c r="P32" s="3" t="s">
        <v>263</v>
      </c>
    </row>
    <row r="33" spans="1:16" x14ac:dyDescent="0.25">
      <c r="A33" s="3" t="str">
        <f t="shared" si="0"/>
        <v/>
      </c>
      <c r="B33" s="3" t="str">
        <f t="shared" si="1"/>
        <v/>
      </c>
      <c r="C33" s="3" t="str">
        <f t="shared" si="2"/>
        <v/>
      </c>
      <c r="D33" s="3">
        <f t="shared" si="3"/>
        <v>82018</v>
      </c>
      <c r="E33" s="3" t="str">
        <f t="shared" si="4"/>
        <v/>
      </c>
      <c r="F33" s="3" t="str">
        <f t="shared" si="5"/>
        <v/>
      </c>
      <c r="G33" s="3" t="str">
        <f t="shared" si="8"/>
        <v/>
      </c>
      <c r="H33" s="3" t="str">
        <f t="shared" si="6"/>
        <v/>
      </c>
      <c r="I33" s="3" t="str">
        <f t="shared" si="7"/>
        <v/>
      </c>
      <c r="J33" s="3">
        <v>27</v>
      </c>
      <c r="K33" s="3">
        <v>82018</v>
      </c>
      <c r="L33" s="3" t="s">
        <v>264</v>
      </c>
      <c r="M33" s="3">
        <v>4</v>
      </c>
      <c r="N33" s="3" t="s">
        <v>12</v>
      </c>
      <c r="O33" s="3" t="s">
        <v>265</v>
      </c>
    </row>
    <row r="34" spans="1:16" x14ac:dyDescent="0.25">
      <c r="A34" s="3" t="str">
        <f t="shared" si="0"/>
        <v/>
      </c>
      <c r="B34" s="3" t="str">
        <f t="shared" si="1"/>
        <v/>
      </c>
      <c r="C34" s="3" t="str">
        <f t="shared" si="2"/>
        <v/>
      </c>
      <c r="D34" s="3" t="str">
        <f t="shared" si="3"/>
        <v/>
      </c>
      <c r="E34" s="3">
        <f t="shared" si="4"/>
        <v>82124</v>
      </c>
      <c r="F34" s="3" t="str">
        <f t="shared" si="5"/>
        <v/>
      </c>
      <c r="G34" s="3" t="str">
        <f t="shared" si="8"/>
        <v/>
      </c>
      <c r="H34" s="3" t="str">
        <f t="shared" si="6"/>
        <v/>
      </c>
      <c r="I34" s="3" t="str">
        <f t="shared" si="7"/>
        <v/>
      </c>
      <c r="J34" s="3">
        <v>28</v>
      </c>
      <c r="K34" s="3">
        <v>82124</v>
      </c>
      <c r="L34" s="3" t="s">
        <v>266</v>
      </c>
      <c r="M34" s="3">
        <v>5</v>
      </c>
      <c r="O34" s="3" t="s">
        <v>267</v>
      </c>
    </row>
    <row r="35" spans="1:16" x14ac:dyDescent="0.25">
      <c r="L35" s="4" t="s">
        <v>268</v>
      </c>
      <c r="P35" s="3" t="s">
        <v>269</v>
      </c>
    </row>
    <row r="36" spans="1:16" x14ac:dyDescent="0.25">
      <c r="L36" s="4" t="s">
        <v>270</v>
      </c>
      <c r="P36" s="3" t="s">
        <v>271</v>
      </c>
    </row>
    <row r="37" spans="1:16" x14ac:dyDescent="0.25">
      <c r="L37" s="4" t="s">
        <v>272</v>
      </c>
      <c r="P37" s="3" t="s">
        <v>273</v>
      </c>
    </row>
    <row r="38" spans="1:16" x14ac:dyDescent="0.25">
      <c r="L38" s="4" t="s">
        <v>274</v>
      </c>
      <c r="P38" s="3" t="s">
        <v>275</v>
      </c>
    </row>
    <row r="39" spans="1:16" x14ac:dyDescent="0.25">
      <c r="L39" s="4" t="s">
        <v>276</v>
      </c>
      <c r="P39" s="3" t="s">
        <v>277</v>
      </c>
    </row>
    <row r="40" spans="1:16" x14ac:dyDescent="0.25">
      <c r="F40" s="3">
        <v>82048</v>
      </c>
      <c r="L40" s="1" t="s">
        <v>278</v>
      </c>
    </row>
    <row r="41" spans="1:16" x14ac:dyDescent="0.25">
      <c r="G41" s="3">
        <v>82154</v>
      </c>
      <c r="L41" s="1" t="s">
        <v>279</v>
      </c>
    </row>
    <row r="42" spans="1:16" x14ac:dyDescent="0.25">
      <c r="A42" s="3" t="str">
        <f t="shared" si="0"/>
        <v/>
      </c>
      <c r="B42" s="3" t="str">
        <f t="shared" si="1"/>
        <v/>
      </c>
      <c r="C42" s="3" t="str">
        <f t="shared" si="2"/>
        <v/>
      </c>
      <c r="D42" s="3">
        <f t="shared" si="3"/>
        <v>82019</v>
      </c>
      <c r="E42" s="3" t="str">
        <f t="shared" si="4"/>
        <v/>
      </c>
      <c r="F42" s="3" t="str">
        <f t="shared" si="5"/>
        <v/>
      </c>
      <c r="G42" s="3" t="str">
        <f t="shared" si="8"/>
        <v/>
      </c>
      <c r="H42" s="3" t="str">
        <f t="shared" si="6"/>
        <v/>
      </c>
      <c r="I42" s="3" t="str">
        <f t="shared" si="7"/>
        <v/>
      </c>
      <c r="J42" s="3">
        <v>29</v>
      </c>
      <c r="K42" s="3">
        <v>82019</v>
      </c>
      <c r="L42" s="3" t="s">
        <v>280</v>
      </c>
      <c r="M42" s="3">
        <v>4</v>
      </c>
      <c r="N42" s="3" t="s">
        <v>12</v>
      </c>
      <c r="O42" s="3" t="s">
        <v>281</v>
      </c>
    </row>
    <row r="43" spans="1:16" x14ac:dyDescent="0.25">
      <c r="A43" s="3" t="str">
        <f t="shared" si="0"/>
        <v/>
      </c>
      <c r="B43" s="3" t="str">
        <f t="shared" si="1"/>
        <v/>
      </c>
      <c r="C43" s="3" t="str">
        <f t="shared" si="2"/>
        <v/>
      </c>
      <c r="D43" s="3" t="str">
        <f t="shared" si="3"/>
        <v/>
      </c>
      <c r="E43" s="3">
        <f t="shared" si="4"/>
        <v>82125</v>
      </c>
      <c r="F43" s="3" t="str">
        <f t="shared" si="5"/>
        <v/>
      </c>
      <c r="G43" s="3" t="str">
        <f t="shared" si="8"/>
        <v/>
      </c>
      <c r="H43" s="3" t="str">
        <f t="shared" si="6"/>
        <v/>
      </c>
      <c r="I43" s="3" t="str">
        <f t="shared" si="7"/>
        <v/>
      </c>
      <c r="J43" s="3">
        <v>30</v>
      </c>
      <c r="K43" s="3">
        <v>82125</v>
      </c>
      <c r="L43" s="3" t="s">
        <v>282</v>
      </c>
      <c r="M43" s="3">
        <v>5</v>
      </c>
      <c r="O43" s="3" t="s">
        <v>283</v>
      </c>
    </row>
    <row r="44" spans="1:16" x14ac:dyDescent="0.25">
      <c r="L44" s="4" t="s">
        <v>284</v>
      </c>
      <c r="P44" s="3" t="s">
        <v>285</v>
      </c>
    </row>
    <row r="45" spans="1:16" x14ac:dyDescent="0.25">
      <c r="L45" s="4" t="s">
        <v>286</v>
      </c>
      <c r="P45" s="3" t="s">
        <v>287</v>
      </c>
    </row>
    <row r="46" spans="1:16" x14ac:dyDescent="0.25">
      <c r="L46" s="4" t="s">
        <v>288</v>
      </c>
      <c r="P46" s="3" t="s">
        <v>289</v>
      </c>
    </row>
    <row r="47" spans="1:16" x14ac:dyDescent="0.25">
      <c r="L47" s="4" t="s">
        <v>290</v>
      </c>
      <c r="P47" s="3" t="s">
        <v>291</v>
      </c>
    </row>
    <row r="48" spans="1:16" x14ac:dyDescent="0.25">
      <c r="L48" s="4" t="s">
        <v>292</v>
      </c>
      <c r="P48" s="3" t="s">
        <v>293</v>
      </c>
    </row>
    <row r="49" spans="1:16" x14ac:dyDescent="0.25">
      <c r="L49" s="4" t="s">
        <v>294</v>
      </c>
      <c r="P49" s="3" t="s">
        <v>295</v>
      </c>
    </row>
    <row r="50" spans="1:16" x14ac:dyDescent="0.25">
      <c r="L50" s="4" t="s">
        <v>296</v>
      </c>
      <c r="P50" s="3" t="s">
        <v>297</v>
      </c>
    </row>
    <row r="51" spans="1:16" x14ac:dyDescent="0.25">
      <c r="L51" s="4" t="s">
        <v>298</v>
      </c>
      <c r="P51" s="3" t="s">
        <v>299</v>
      </c>
    </row>
    <row r="52" spans="1:16" x14ac:dyDescent="0.25">
      <c r="F52" s="3">
        <v>82042</v>
      </c>
      <c r="L52" s="1" t="s">
        <v>300</v>
      </c>
    </row>
    <row r="53" spans="1:16" x14ac:dyDescent="0.25">
      <c r="G53" s="3">
        <v>82148</v>
      </c>
      <c r="L53" s="1" t="s">
        <v>301</v>
      </c>
    </row>
    <row r="54" spans="1:16" x14ac:dyDescent="0.25">
      <c r="A54" s="3" t="str">
        <f t="shared" si="0"/>
        <v/>
      </c>
      <c r="B54" s="3" t="str">
        <f t="shared" si="1"/>
        <v/>
      </c>
      <c r="C54" s="3" t="str">
        <f t="shared" si="2"/>
        <v/>
      </c>
      <c r="D54" s="3">
        <f t="shared" si="3"/>
        <v>82020</v>
      </c>
      <c r="E54" s="3" t="str">
        <f t="shared" si="4"/>
        <v/>
      </c>
      <c r="F54" s="3" t="str">
        <f t="shared" si="5"/>
        <v/>
      </c>
      <c r="G54" s="3" t="str">
        <f t="shared" si="8"/>
        <v/>
      </c>
      <c r="H54" s="3" t="str">
        <f t="shared" si="6"/>
        <v/>
      </c>
      <c r="I54" s="3" t="str">
        <f t="shared" si="7"/>
        <v/>
      </c>
      <c r="J54" s="3">
        <v>31</v>
      </c>
      <c r="K54" s="3">
        <v>82020</v>
      </c>
      <c r="L54" s="3" t="s">
        <v>302</v>
      </c>
      <c r="M54" s="3">
        <v>4</v>
      </c>
      <c r="N54" s="3" t="s">
        <v>12</v>
      </c>
      <c r="O54" s="3" t="s">
        <v>303</v>
      </c>
    </row>
    <row r="55" spans="1:16" x14ac:dyDescent="0.25">
      <c r="A55" s="3" t="str">
        <f t="shared" si="0"/>
        <v/>
      </c>
      <c r="B55" s="3" t="str">
        <f t="shared" si="1"/>
        <v/>
      </c>
      <c r="C55" s="3" t="str">
        <f t="shared" si="2"/>
        <v/>
      </c>
      <c r="D55" s="3" t="str">
        <f t="shared" si="3"/>
        <v/>
      </c>
      <c r="E55" s="3">
        <f t="shared" si="4"/>
        <v>82126</v>
      </c>
      <c r="F55" s="3" t="str">
        <f t="shared" si="5"/>
        <v/>
      </c>
      <c r="G55" s="3" t="str">
        <f t="shared" si="8"/>
        <v/>
      </c>
      <c r="H55" s="3" t="str">
        <f t="shared" si="6"/>
        <v/>
      </c>
      <c r="I55" s="3" t="str">
        <f t="shared" si="7"/>
        <v/>
      </c>
      <c r="J55" s="3">
        <v>32</v>
      </c>
      <c r="K55" s="3">
        <v>82126</v>
      </c>
      <c r="L55" s="3" t="s">
        <v>304</v>
      </c>
      <c r="M55" s="3">
        <v>5</v>
      </c>
      <c r="O55" s="3" t="s">
        <v>305</v>
      </c>
    </row>
    <row r="56" spans="1:16" hidden="1" x14ac:dyDescent="0.25">
      <c r="L56" s="4" t="s">
        <v>306</v>
      </c>
      <c r="P56" s="3" t="s">
        <v>307</v>
      </c>
    </row>
    <row r="57" spans="1:16" x14ac:dyDescent="0.25">
      <c r="L57" s="4" t="s">
        <v>308</v>
      </c>
      <c r="P57" s="3" t="s">
        <v>309</v>
      </c>
    </row>
    <row r="58" spans="1:16" x14ac:dyDescent="0.25">
      <c r="L58" s="4" t="s">
        <v>310</v>
      </c>
      <c r="P58" s="3" t="s">
        <v>311</v>
      </c>
    </row>
    <row r="59" spans="1:16" x14ac:dyDescent="0.25">
      <c r="L59" s="4" t="s">
        <v>312</v>
      </c>
      <c r="P59" s="3" t="s">
        <v>313</v>
      </c>
    </row>
    <row r="60" spans="1:16" x14ac:dyDescent="0.25">
      <c r="L60" s="4" t="s">
        <v>314</v>
      </c>
      <c r="P60" s="3" t="s">
        <v>315</v>
      </c>
    </row>
    <row r="61" spans="1:16" x14ac:dyDescent="0.25">
      <c r="L61" s="4" t="s">
        <v>316</v>
      </c>
      <c r="P61" s="3" t="s">
        <v>317</v>
      </c>
    </row>
    <row r="62" spans="1:16" x14ac:dyDescent="0.25">
      <c r="F62" s="3">
        <v>82049</v>
      </c>
      <c r="L62" s="1" t="s">
        <v>318</v>
      </c>
    </row>
    <row r="63" spans="1:16" x14ac:dyDescent="0.25">
      <c r="G63" s="3">
        <v>82155</v>
      </c>
      <c r="L63" s="1" t="s">
        <v>319</v>
      </c>
    </row>
    <row r="64" spans="1:16" x14ac:dyDescent="0.25">
      <c r="A64" s="3" t="str">
        <f t="shared" si="0"/>
        <v/>
      </c>
      <c r="B64" s="3" t="str">
        <f t="shared" si="1"/>
        <v/>
      </c>
      <c r="C64" s="3" t="str">
        <f t="shared" si="2"/>
        <v/>
      </c>
      <c r="D64" s="3">
        <f t="shared" si="3"/>
        <v>82021</v>
      </c>
      <c r="E64" s="3" t="str">
        <f t="shared" si="4"/>
        <v/>
      </c>
      <c r="F64" s="3" t="str">
        <f t="shared" si="5"/>
        <v/>
      </c>
      <c r="G64" s="3" t="str">
        <f t="shared" si="8"/>
        <v/>
      </c>
      <c r="H64" s="3" t="str">
        <f t="shared" si="6"/>
        <v/>
      </c>
      <c r="I64" s="3" t="str">
        <f t="shared" si="7"/>
        <v/>
      </c>
      <c r="J64" s="3">
        <v>33</v>
      </c>
      <c r="K64" s="3">
        <v>82021</v>
      </c>
      <c r="L64" s="3" t="s">
        <v>320</v>
      </c>
      <c r="M64" s="3">
        <v>4</v>
      </c>
      <c r="N64" s="3" t="s">
        <v>12</v>
      </c>
      <c r="O64" s="3" t="s">
        <v>321</v>
      </c>
    </row>
    <row r="65" spans="1:16" x14ac:dyDescent="0.25">
      <c r="A65" s="3" t="str">
        <f t="shared" si="0"/>
        <v/>
      </c>
      <c r="B65" s="3" t="str">
        <f t="shared" si="1"/>
        <v/>
      </c>
      <c r="C65" s="3" t="str">
        <f t="shared" si="2"/>
        <v/>
      </c>
      <c r="D65" s="3" t="str">
        <f t="shared" si="3"/>
        <v/>
      </c>
      <c r="E65" s="3">
        <f t="shared" si="4"/>
        <v>82127</v>
      </c>
      <c r="F65" s="3" t="str">
        <f t="shared" si="5"/>
        <v/>
      </c>
      <c r="G65" s="3" t="str">
        <f t="shared" si="8"/>
        <v/>
      </c>
      <c r="H65" s="3" t="str">
        <f t="shared" si="6"/>
        <v/>
      </c>
      <c r="I65" s="3" t="str">
        <f t="shared" si="7"/>
        <v/>
      </c>
      <c r="J65" s="3">
        <v>34</v>
      </c>
      <c r="K65" s="3">
        <v>82127</v>
      </c>
      <c r="L65" s="3" t="s">
        <v>322</v>
      </c>
      <c r="M65" s="3">
        <v>5</v>
      </c>
      <c r="O65" s="3" t="s">
        <v>323</v>
      </c>
    </row>
    <row r="66" spans="1:16" x14ac:dyDescent="0.25">
      <c r="L66" s="4" t="s">
        <v>324</v>
      </c>
      <c r="P66" s="3" t="s">
        <v>325</v>
      </c>
    </row>
    <row r="67" spans="1:16" hidden="1" x14ac:dyDescent="0.25">
      <c r="L67" s="4" t="s">
        <v>326</v>
      </c>
      <c r="P67" s="3" t="s">
        <v>327</v>
      </c>
    </row>
    <row r="68" spans="1:16" x14ac:dyDescent="0.25">
      <c r="F68" s="3">
        <v>82043</v>
      </c>
      <c r="L68" s="1" t="s">
        <v>328</v>
      </c>
    </row>
    <row r="69" spans="1:16" x14ac:dyDescent="0.25">
      <c r="G69" s="3">
        <v>82149</v>
      </c>
      <c r="L69" s="1" t="s">
        <v>329</v>
      </c>
    </row>
    <row r="70" spans="1:16" x14ac:dyDescent="0.25">
      <c r="A70" s="3" t="str">
        <f t="shared" si="0"/>
        <v/>
      </c>
      <c r="B70" s="3" t="str">
        <f t="shared" si="1"/>
        <v/>
      </c>
      <c r="C70" s="3" t="str">
        <f t="shared" si="2"/>
        <v/>
      </c>
      <c r="D70" s="3">
        <f t="shared" si="3"/>
        <v>82022</v>
      </c>
      <c r="E70" s="3" t="str">
        <f t="shared" si="4"/>
        <v/>
      </c>
      <c r="F70" s="3" t="str">
        <f t="shared" si="5"/>
        <v/>
      </c>
      <c r="G70" s="3" t="str">
        <f t="shared" si="8"/>
        <v/>
      </c>
      <c r="H70" s="3" t="str">
        <f t="shared" si="6"/>
        <v/>
      </c>
      <c r="I70" s="3" t="str">
        <f t="shared" si="7"/>
        <v/>
      </c>
      <c r="J70" s="3">
        <v>35</v>
      </c>
      <c r="K70" s="3">
        <v>82022</v>
      </c>
      <c r="L70" s="3" t="s">
        <v>330</v>
      </c>
      <c r="M70" s="3">
        <v>4</v>
      </c>
      <c r="N70" s="3" t="s">
        <v>12</v>
      </c>
      <c r="O70" s="3" t="s">
        <v>331</v>
      </c>
    </row>
    <row r="71" spans="1:16" x14ac:dyDescent="0.25">
      <c r="A71" s="3" t="str">
        <f t="shared" si="0"/>
        <v/>
      </c>
      <c r="B71" s="3" t="str">
        <f t="shared" si="1"/>
        <v/>
      </c>
      <c r="C71" s="3" t="str">
        <f t="shared" si="2"/>
        <v/>
      </c>
      <c r="D71" s="3" t="str">
        <f t="shared" si="3"/>
        <v/>
      </c>
      <c r="E71" s="3">
        <f t="shared" si="4"/>
        <v>82128</v>
      </c>
      <c r="F71" s="3" t="str">
        <f t="shared" si="5"/>
        <v/>
      </c>
      <c r="G71" s="3" t="str">
        <f t="shared" si="8"/>
        <v/>
      </c>
      <c r="H71" s="3" t="str">
        <f t="shared" si="6"/>
        <v/>
      </c>
      <c r="I71" s="3" t="str">
        <f t="shared" si="7"/>
        <v/>
      </c>
      <c r="J71" s="3">
        <v>36</v>
      </c>
      <c r="K71" s="3">
        <v>82128</v>
      </c>
      <c r="L71" s="3" t="s">
        <v>332</v>
      </c>
      <c r="M71" s="3">
        <v>5</v>
      </c>
      <c r="O71" s="3" t="s">
        <v>333</v>
      </c>
    </row>
    <row r="72" spans="1:16" x14ac:dyDescent="0.25">
      <c r="L72" s="4" t="s">
        <v>334</v>
      </c>
      <c r="P72" s="3" t="s">
        <v>335</v>
      </c>
    </row>
    <row r="73" spans="1:16" x14ac:dyDescent="0.25">
      <c r="L73" s="4" t="s">
        <v>336</v>
      </c>
      <c r="P73" s="3" t="s">
        <v>337</v>
      </c>
    </row>
    <row r="74" spans="1:16" x14ac:dyDescent="0.25">
      <c r="L74" s="4" t="s">
        <v>338</v>
      </c>
      <c r="P74" s="3" t="s">
        <v>339</v>
      </c>
    </row>
    <row r="75" spans="1:16" x14ac:dyDescent="0.25">
      <c r="L75" s="4" t="s">
        <v>340</v>
      </c>
      <c r="P75" s="3" t="s">
        <v>341</v>
      </c>
    </row>
    <row r="76" spans="1:16" x14ac:dyDescent="0.25">
      <c r="L76" s="4" t="s">
        <v>342</v>
      </c>
      <c r="P76" s="3" t="s">
        <v>343</v>
      </c>
    </row>
    <row r="77" spans="1:16" x14ac:dyDescent="0.25">
      <c r="L77" s="4" t="s">
        <v>344</v>
      </c>
      <c r="P77" s="3" t="s">
        <v>345</v>
      </c>
    </row>
    <row r="78" spans="1:16" x14ac:dyDescent="0.25">
      <c r="L78" s="4" t="s">
        <v>346</v>
      </c>
      <c r="P78" s="3" t="s">
        <v>347</v>
      </c>
    </row>
    <row r="79" spans="1:16" x14ac:dyDescent="0.25">
      <c r="F79" s="3">
        <v>82044</v>
      </c>
      <c r="L79" s="1" t="s">
        <v>348</v>
      </c>
    </row>
    <row r="80" spans="1:16" x14ac:dyDescent="0.25">
      <c r="G80" s="3">
        <v>82150</v>
      </c>
      <c r="L80" s="1" t="s">
        <v>349</v>
      </c>
    </row>
    <row r="81" spans="1:16" x14ac:dyDescent="0.25">
      <c r="A81" s="3" t="str">
        <f t="shared" si="0"/>
        <v/>
      </c>
      <c r="B81" s="3" t="str">
        <f t="shared" si="1"/>
        <v/>
      </c>
      <c r="C81" s="3" t="str">
        <f t="shared" si="2"/>
        <v/>
      </c>
      <c r="D81" s="3">
        <f t="shared" si="3"/>
        <v>82023</v>
      </c>
      <c r="E81" s="3" t="str">
        <f t="shared" si="4"/>
        <v/>
      </c>
      <c r="F81" s="3" t="str">
        <f t="shared" si="5"/>
        <v/>
      </c>
      <c r="G81" s="3" t="str">
        <f t="shared" si="8"/>
        <v/>
      </c>
      <c r="H81" s="3" t="str">
        <f t="shared" si="6"/>
        <v/>
      </c>
      <c r="I81" s="3" t="str">
        <f t="shared" si="7"/>
        <v/>
      </c>
      <c r="J81" s="3">
        <v>37</v>
      </c>
      <c r="K81" s="3">
        <v>82023</v>
      </c>
      <c r="L81" s="3" t="s">
        <v>350</v>
      </c>
      <c r="M81" s="3">
        <v>4</v>
      </c>
      <c r="N81" s="3" t="s">
        <v>12</v>
      </c>
      <c r="O81" s="3" t="s">
        <v>351</v>
      </c>
    </row>
    <row r="82" spans="1:16" x14ac:dyDescent="0.25">
      <c r="A82" s="3" t="str">
        <f t="shared" si="0"/>
        <v/>
      </c>
      <c r="B82" s="3" t="str">
        <f t="shared" si="1"/>
        <v/>
      </c>
      <c r="C82" s="3" t="str">
        <f t="shared" si="2"/>
        <v/>
      </c>
      <c r="D82" s="3" t="str">
        <f t="shared" si="3"/>
        <v/>
      </c>
      <c r="E82" s="3">
        <f t="shared" si="4"/>
        <v>82129</v>
      </c>
      <c r="F82" s="3" t="str">
        <f t="shared" si="5"/>
        <v/>
      </c>
      <c r="G82" s="3" t="str">
        <f t="shared" si="8"/>
        <v/>
      </c>
      <c r="H82" s="3" t="str">
        <f t="shared" si="6"/>
        <v/>
      </c>
      <c r="I82" s="3" t="str">
        <f t="shared" si="7"/>
        <v/>
      </c>
      <c r="J82" s="3">
        <v>38</v>
      </c>
      <c r="K82" s="3">
        <v>82129</v>
      </c>
      <c r="L82" s="3" t="s">
        <v>352</v>
      </c>
      <c r="M82" s="3">
        <v>5</v>
      </c>
      <c r="O82" s="3" t="s">
        <v>353</v>
      </c>
    </row>
    <row r="83" spans="1:16" x14ac:dyDescent="0.25">
      <c r="L83" s="4" t="s">
        <v>354</v>
      </c>
      <c r="P83" s="3" t="s">
        <v>355</v>
      </c>
    </row>
    <row r="84" spans="1:16" x14ac:dyDescent="0.25">
      <c r="L84" s="4" t="s">
        <v>356</v>
      </c>
      <c r="P84" s="3" t="s">
        <v>357</v>
      </c>
    </row>
    <row r="85" spans="1:16" x14ac:dyDescent="0.25">
      <c r="L85" s="4" t="s">
        <v>358</v>
      </c>
      <c r="P85" s="3" t="s">
        <v>359</v>
      </c>
    </row>
    <row r="86" spans="1:16" hidden="1" x14ac:dyDescent="0.25">
      <c r="L86" s="4" t="s">
        <v>360</v>
      </c>
      <c r="P86" s="3" t="s">
        <v>361</v>
      </c>
    </row>
    <row r="87" spans="1:16" x14ac:dyDescent="0.25">
      <c r="A87" s="3" t="str">
        <f t="shared" si="0"/>
        <v/>
      </c>
      <c r="B87" s="3" t="str">
        <f t="shared" si="1"/>
        <v/>
      </c>
      <c r="C87" s="3" t="str">
        <f t="shared" si="2"/>
        <v/>
      </c>
      <c r="D87" s="3">
        <f t="shared" si="3"/>
        <v>82024</v>
      </c>
      <c r="E87" s="3" t="str">
        <f t="shared" si="4"/>
        <v/>
      </c>
      <c r="F87" s="3" t="str">
        <f t="shared" si="5"/>
        <v/>
      </c>
      <c r="G87" s="3" t="str">
        <f t="shared" si="8"/>
        <v/>
      </c>
      <c r="H87" s="3" t="str">
        <f t="shared" si="6"/>
        <v/>
      </c>
      <c r="I87" s="3" t="str">
        <f t="shared" si="7"/>
        <v/>
      </c>
      <c r="J87" s="3">
        <v>39</v>
      </c>
      <c r="K87" s="3">
        <v>82024</v>
      </c>
      <c r="L87" s="3" t="s">
        <v>362</v>
      </c>
      <c r="M87" s="3">
        <v>4</v>
      </c>
      <c r="N87" s="3" t="s">
        <v>12</v>
      </c>
      <c r="O87" s="3" t="s">
        <v>363</v>
      </c>
    </row>
    <row r="88" spans="1:16" x14ac:dyDescent="0.25">
      <c r="A88" s="3" t="str">
        <f t="shared" si="0"/>
        <v/>
      </c>
      <c r="B88" s="3" t="str">
        <f t="shared" si="1"/>
        <v/>
      </c>
      <c r="C88" s="3" t="str">
        <f t="shared" si="2"/>
        <v/>
      </c>
      <c r="D88" s="3" t="str">
        <f t="shared" si="3"/>
        <v/>
      </c>
      <c r="E88" s="3">
        <f t="shared" si="4"/>
        <v>82130</v>
      </c>
      <c r="F88" s="3" t="str">
        <f t="shared" si="5"/>
        <v/>
      </c>
      <c r="G88" s="3" t="str">
        <f t="shared" si="8"/>
        <v/>
      </c>
      <c r="H88" s="3" t="str">
        <f t="shared" si="6"/>
        <v/>
      </c>
      <c r="I88" s="3" t="str">
        <f t="shared" si="7"/>
        <v/>
      </c>
      <c r="J88" s="3">
        <v>40</v>
      </c>
      <c r="K88" s="3">
        <v>82130</v>
      </c>
      <c r="L88" s="3" t="s">
        <v>364</v>
      </c>
      <c r="M88" s="3">
        <v>5</v>
      </c>
      <c r="O88" s="3" t="s">
        <v>365</v>
      </c>
    </row>
    <row r="89" spans="1:16" x14ac:dyDescent="0.25">
      <c r="L89" s="4" t="s">
        <v>366</v>
      </c>
      <c r="P89" s="3" t="s">
        <v>367</v>
      </c>
    </row>
    <row r="90" spans="1:16" x14ac:dyDescent="0.25">
      <c r="L90" s="4" t="s">
        <v>368</v>
      </c>
      <c r="P90" s="3" t="s">
        <v>369</v>
      </c>
    </row>
    <row r="91" spans="1:16" hidden="1" x14ac:dyDescent="0.25">
      <c r="L91" s="4" t="s">
        <v>370</v>
      </c>
      <c r="P91" s="3" t="s">
        <v>371</v>
      </c>
    </row>
    <row r="92" spans="1:16" x14ac:dyDescent="0.25">
      <c r="L92" s="4" t="s">
        <v>372</v>
      </c>
      <c r="P92" s="3" t="s">
        <v>373</v>
      </c>
    </row>
    <row r="93" spans="1:16" x14ac:dyDescent="0.25">
      <c r="A93" s="3" t="str">
        <f t="shared" si="0"/>
        <v/>
      </c>
      <c r="B93" s="3" t="str">
        <f t="shared" si="1"/>
        <v/>
      </c>
      <c r="C93" s="3" t="str">
        <f t="shared" si="2"/>
        <v/>
      </c>
      <c r="D93" s="3">
        <f t="shared" si="3"/>
        <v>82025</v>
      </c>
      <c r="E93" s="3" t="str">
        <f t="shared" si="4"/>
        <v/>
      </c>
      <c r="F93" s="3" t="str">
        <f t="shared" si="5"/>
        <v/>
      </c>
      <c r="G93" s="3" t="str">
        <f t="shared" si="8"/>
        <v/>
      </c>
      <c r="H93" s="3" t="str">
        <f t="shared" si="6"/>
        <v/>
      </c>
      <c r="I93" s="3" t="str">
        <f t="shared" si="7"/>
        <v/>
      </c>
      <c r="J93" s="3">
        <v>41</v>
      </c>
      <c r="K93" s="3">
        <v>82025</v>
      </c>
      <c r="L93" s="3" t="s">
        <v>374</v>
      </c>
      <c r="M93" s="3">
        <v>4</v>
      </c>
      <c r="N93" s="3" t="s">
        <v>12</v>
      </c>
      <c r="O93" s="3" t="s">
        <v>375</v>
      </c>
    </row>
    <row r="94" spans="1:16" x14ac:dyDescent="0.25">
      <c r="A94" s="3" t="str">
        <f t="shared" si="0"/>
        <v/>
      </c>
      <c r="B94" s="3" t="str">
        <f t="shared" si="1"/>
        <v/>
      </c>
      <c r="C94" s="3" t="str">
        <f t="shared" si="2"/>
        <v/>
      </c>
      <c r="D94" s="3" t="str">
        <f t="shared" si="3"/>
        <v/>
      </c>
      <c r="E94" s="3">
        <f t="shared" si="4"/>
        <v>82131</v>
      </c>
      <c r="F94" s="3" t="str">
        <f t="shared" si="5"/>
        <v/>
      </c>
      <c r="G94" s="3" t="str">
        <f t="shared" si="8"/>
        <v/>
      </c>
      <c r="H94" s="3" t="str">
        <f t="shared" si="6"/>
        <v/>
      </c>
      <c r="I94" s="3" t="str">
        <f t="shared" si="7"/>
        <v/>
      </c>
      <c r="J94" s="3">
        <v>42</v>
      </c>
      <c r="K94" s="3">
        <v>82131</v>
      </c>
      <c r="L94" s="3" t="s">
        <v>376</v>
      </c>
      <c r="M94" s="3">
        <v>5</v>
      </c>
      <c r="O94" s="3" t="s">
        <v>377</v>
      </c>
    </row>
    <row r="95" spans="1:16" hidden="1" x14ac:dyDescent="0.25">
      <c r="L95" s="4" t="s">
        <v>378</v>
      </c>
      <c r="P95" s="3" t="s">
        <v>379</v>
      </c>
    </row>
    <row r="96" spans="1:16" x14ac:dyDescent="0.25">
      <c r="L96" s="4" t="s">
        <v>380</v>
      </c>
      <c r="P96" s="3" t="s">
        <v>381</v>
      </c>
    </row>
    <row r="97" spans="1:16" x14ac:dyDescent="0.25">
      <c r="L97" s="4" t="s">
        <v>382</v>
      </c>
      <c r="P97" s="3" t="s">
        <v>383</v>
      </c>
    </row>
    <row r="98" spans="1:16" x14ac:dyDescent="0.25">
      <c r="L98" s="4" t="s">
        <v>384</v>
      </c>
      <c r="P98" s="3" t="s">
        <v>385</v>
      </c>
    </row>
    <row r="99" spans="1:16" x14ac:dyDescent="0.25">
      <c r="L99" s="4" t="s">
        <v>386</v>
      </c>
      <c r="P99" s="3" t="s">
        <v>387</v>
      </c>
    </row>
    <row r="100" spans="1:16" x14ac:dyDescent="0.25">
      <c r="F100" s="3">
        <v>82045</v>
      </c>
      <c r="L100" s="1" t="s">
        <v>388</v>
      </c>
    </row>
    <row r="101" spans="1:16" x14ac:dyDescent="0.25">
      <c r="G101" s="3">
        <v>82151</v>
      </c>
      <c r="L101" s="1" t="s">
        <v>389</v>
      </c>
    </row>
    <row r="102" spans="1:16" x14ac:dyDescent="0.25">
      <c r="A102" s="3" t="str">
        <f t="shared" si="0"/>
        <v/>
      </c>
      <c r="B102" s="3" t="str">
        <f t="shared" si="1"/>
        <v/>
      </c>
      <c r="C102" s="3" t="str">
        <f t="shared" si="2"/>
        <v/>
      </c>
      <c r="D102" s="3">
        <f t="shared" si="3"/>
        <v>82026</v>
      </c>
      <c r="E102" s="3" t="str">
        <f t="shared" si="4"/>
        <v/>
      </c>
      <c r="F102" s="3" t="str">
        <f t="shared" si="5"/>
        <v/>
      </c>
      <c r="G102" s="3" t="str">
        <f t="shared" si="8"/>
        <v/>
      </c>
      <c r="H102" s="3" t="str">
        <f t="shared" si="6"/>
        <v/>
      </c>
      <c r="I102" s="3" t="str">
        <f t="shared" si="7"/>
        <v/>
      </c>
      <c r="J102" s="3">
        <v>43</v>
      </c>
      <c r="K102" s="3">
        <v>82026</v>
      </c>
      <c r="L102" s="3" t="s">
        <v>390</v>
      </c>
      <c r="M102" s="3">
        <v>4</v>
      </c>
      <c r="N102" s="3" t="s">
        <v>12</v>
      </c>
      <c r="O102" s="3" t="s">
        <v>391</v>
      </c>
    </row>
    <row r="103" spans="1:16" x14ac:dyDescent="0.25">
      <c r="A103" s="3" t="str">
        <f t="shared" si="0"/>
        <v/>
      </c>
      <c r="B103" s="3" t="str">
        <f t="shared" si="1"/>
        <v/>
      </c>
      <c r="C103" s="3" t="str">
        <f t="shared" si="2"/>
        <v/>
      </c>
      <c r="D103" s="3" t="str">
        <f t="shared" si="3"/>
        <v/>
      </c>
      <c r="E103" s="3">
        <f t="shared" si="4"/>
        <v>82132</v>
      </c>
      <c r="F103" s="3" t="str">
        <f t="shared" si="5"/>
        <v/>
      </c>
      <c r="G103" s="3" t="str">
        <f t="shared" si="8"/>
        <v/>
      </c>
      <c r="H103" s="3" t="str">
        <f t="shared" si="6"/>
        <v/>
      </c>
      <c r="I103" s="3" t="str">
        <f t="shared" si="7"/>
        <v/>
      </c>
      <c r="J103" s="3">
        <v>44</v>
      </c>
      <c r="K103" s="3">
        <v>82132</v>
      </c>
      <c r="L103" s="3" t="s">
        <v>392</v>
      </c>
      <c r="M103" s="3">
        <v>5</v>
      </c>
      <c r="O103" s="3" t="s">
        <v>393</v>
      </c>
    </row>
    <row r="104" spans="1:16" x14ac:dyDescent="0.25">
      <c r="L104" s="4" t="s">
        <v>394</v>
      </c>
      <c r="P104" s="3" t="s">
        <v>395</v>
      </c>
    </row>
    <row r="105" spans="1:16" x14ac:dyDescent="0.25">
      <c r="F105" s="3">
        <v>82046</v>
      </c>
      <c r="L105" s="1" t="s">
        <v>396</v>
      </c>
    </row>
    <row r="106" spans="1:16" x14ac:dyDescent="0.25">
      <c r="G106" s="3">
        <v>82152</v>
      </c>
      <c r="L106" s="1" t="s">
        <v>397</v>
      </c>
    </row>
    <row r="107" spans="1:16" x14ac:dyDescent="0.25">
      <c r="F107" s="3">
        <v>82052</v>
      </c>
      <c r="L107" s="1" t="s">
        <v>398</v>
      </c>
    </row>
    <row r="108" spans="1:16" x14ac:dyDescent="0.25">
      <c r="G108" s="3">
        <v>82158</v>
      </c>
      <c r="L108" s="1" t="s">
        <v>399</v>
      </c>
    </row>
    <row r="109" spans="1:16" x14ac:dyDescent="0.25">
      <c r="A109" s="3" t="str">
        <f t="shared" si="0"/>
        <v/>
      </c>
      <c r="B109" s="3" t="str">
        <f t="shared" si="1"/>
        <v/>
      </c>
      <c r="C109" s="3" t="str">
        <f t="shared" si="2"/>
        <v/>
      </c>
      <c r="D109" s="3">
        <f t="shared" si="3"/>
        <v>82027</v>
      </c>
      <c r="E109" s="3" t="str">
        <f t="shared" si="4"/>
        <v/>
      </c>
      <c r="F109" s="3" t="str">
        <f t="shared" si="5"/>
        <v/>
      </c>
      <c r="G109" s="3" t="str">
        <f t="shared" si="8"/>
        <v/>
      </c>
      <c r="H109" s="3" t="str">
        <f t="shared" si="6"/>
        <v/>
      </c>
      <c r="I109" s="3" t="str">
        <f t="shared" si="7"/>
        <v/>
      </c>
      <c r="J109" s="3">
        <v>45</v>
      </c>
      <c r="K109" s="3">
        <v>82027</v>
      </c>
      <c r="L109" s="3" t="s">
        <v>400</v>
      </c>
      <c r="M109" s="3">
        <v>4</v>
      </c>
      <c r="N109" s="3" t="s">
        <v>12</v>
      </c>
      <c r="O109" s="3" t="s">
        <v>401</v>
      </c>
    </row>
    <row r="110" spans="1:16" x14ac:dyDescent="0.25">
      <c r="A110" s="3" t="str">
        <f t="shared" si="0"/>
        <v/>
      </c>
      <c r="B110" s="3" t="str">
        <f t="shared" si="1"/>
        <v/>
      </c>
      <c r="C110" s="3" t="str">
        <f t="shared" si="2"/>
        <v/>
      </c>
      <c r="D110" s="3" t="str">
        <f t="shared" si="3"/>
        <v/>
      </c>
      <c r="E110" s="3">
        <f t="shared" si="4"/>
        <v>82133</v>
      </c>
      <c r="F110" s="3" t="str">
        <f t="shared" si="5"/>
        <v/>
      </c>
      <c r="G110" s="3" t="str">
        <f t="shared" si="8"/>
        <v/>
      </c>
      <c r="H110" s="3" t="str">
        <f t="shared" si="6"/>
        <v/>
      </c>
      <c r="I110" s="3" t="str">
        <f t="shared" si="7"/>
        <v/>
      </c>
      <c r="J110" s="3">
        <v>46</v>
      </c>
      <c r="K110" s="3">
        <v>82133</v>
      </c>
      <c r="L110" s="3" t="s">
        <v>402</v>
      </c>
      <c r="M110" s="3">
        <v>5</v>
      </c>
      <c r="O110" s="3" t="s">
        <v>403</v>
      </c>
    </row>
    <row r="111" spans="1:16" x14ac:dyDescent="0.25">
      <c r="L111" s="4" t="s">
        <v>404</v>
      </c>
      <c r="P111" s="3" t="s">
        <v>405</v>
      </c>
    </row>
    <row r="112" spans="1:16" x14ac:dyDescent="0.25">
      <c r="L112" s="4" t="s">
        <v>406</v>
      </c>
      <c r="P112" s="3" t="s">
        <v>407</v>
      </c>
    </row>
    <row r="113" spans="1:21" x14ac:dyDescent="0.25">
      <c r="L113" s="4" t="s">
        <v>408</v>
      </c>
      <c r="P113" s="3" t="s">
        <v>409</v>
      </c>
    </row>
    <row r="114" spans="1:21" x14ac:dyDescent="0.25">
      <c r="L114" s="4" t="s">
        <v>410</v>
      </c>
      <c r="P114" s="3" t="s">
        <v>411</v>
      </c>
    </row>
    <row r="115" spans="1:21" x14ac:dyDescent="0.25">
      <c r="L115" s="4" t="s">
        <v>412</v>
      </c>
      <c r="P115" s="3" t="s">
        <v>413</v>
      </c>
    </row>
    <row r="116" spans="1:21" hidden="1" x14ac:dyDescent="0.25">
      <c r="L116" s="4" t="s">
        <v>414</v>
      </c>
      <c r="P116" s="3" t="s">
        <v>415</v>
      </c>
    </row>
    <row r="117" spans="1:21" x14ac:dyDescent="0.25">
      <c r="A117" s="3" t="str">
        <f t="shared" si="0"/>
        <v/>
      </c>
      <c r="B117" s="3" t="str">
        <f t="shared" si="1"/>
        <v/>
      </c>
      <c r="C117" s="3" t="str">
        <f t="shared" si="2"/>
        <v/>
      </c>
      <c r="D117" s="3">
        <f t="shared" si="3"/>
        <v>82028</v>
      </c>
      <c r="E117" s="3" t="str">
        <f t="shared" si="4"/>
        <v/>
      </c>
      <c r="F117" s="3" t="str">
        <f t="shared" si="5"/>
        <v/>
      </c>
      <c r="G117" s="3" t="str">
        <f t="shared" si="8"/>
        <v/>
      </c>
      <c r="H117" s="3" t="str">
        <f t="shared" si="6"/>
        <v/>
      </c>
      <c r="I117" s="3" t="str">
        <f t="shared" si="7"/>
        <v/>
      </c>
      <c r="J117" s="3">
        <v>47</v>
      </c>
      <c r="K117" s="3">
        <v>82028</v>
      </c>
      <c r="L117" s="3" t="s">
        <v>416</v>
      </c>
      <c r="M117" s="3">
        <v>4</v>
      </c>
      <c r="N117" s="3" t="s">
        <v>12</v>
      </c>
      <c r="O117" s="3" t="s">
        <v>417</v>
      </c>
    </row>
    <row r="118" spans="1:21" x14ac:dyDescent="0.25">
      <c r="A118" s="3" t="str">
        <f t="shared" si="0"/>
        <v/>
      </c>
      <c r="B118" s="3" t="str">
        <f t="shared" si="1"/>
        <v/>
      </c>
      <c r="C118" s="3" t="str">
        <f t="shared" si="2"/>
        <v/>
      </c>
      <c r="D118" s="3" t="str">
        <f t="shared" si="3"/>
        <v/>
      </c>
      <c r="E118" s="3">
        <f t="shared" si="4"/>
        <v>82134</v>
      </c>
      <c r="F118" s="3" t="str">
        <f t="shared" si="5"/>
        <v/>
      </c>
      <c r="G118" s="3" t="str">
        <f t="shared" si="8"/>
        <v/>
      </c>
      <c r="H118" s="3" t="str">
        <f t="shared" si="6"/>
        <v/>
      </c>
      <c r="I118" s="3" t="str">
        <f t="shared" si="7"/>
        <v/>
      </c>
      <c r="J118" s="3">
        <v>48</v>
      </c>
      <c r="K118" s="3">
        <v>82134</v>
      </c>
      <c r="L118" s="3" t="s">
        <v>418</v>
      </c>
      <c r="M118" s="3">
        <v>5</v>
      </c>
      <c r="O118" s="3" t="s">
        <v>419</v>
      </c>
    </row>
    <row r="119" spans="1:21" x14ac:dyDescent="0.25">
      <c r="L119" s="4" t="s">
        <v>420</v>
      </c>
      <c r="P119" s="3" t="s">
        <v>421</v>
      </c>
    </row>
    <row r="120" spans="1:21" x14ac:dyDescent="0.25">
      <c r="L120" s="4" t="s">
        <v>422</v>
      </c>
      <c r="P120" s="3" t="s">
        <v>423</v>
      </c>
    </row>
    <row r="121" spans="1:21" x14ac:dyDescent="0.25">
      <c r="F121" s="3">
        <v>82047</v>
      </c>
      <c r="L121" s="1" t="s">
        <v>424</v>
      </c>
    </row>
    <row r="122" spans="1:21" x14ac:dyDescent="0.25">
      <c r="G122" s="3">
        <v>82153</v>
      </c>
      <c r="L122" s="1" t="s">
        <v>425</v>
      </c>
    </row>
    <row r="123" spans="1:21" x14ac:dyDescent="0.25">
      <c r="A123" s="3" t="str">
        <f t="shared" si="0"/>
        <v/>
      </c>
      <c r="B123" s="3" t="str">
        <f t="shared" si="1"/>
        <v/>
      </c>
      <c r="C123" s="3" t="str">
        <f t="shared" si="2"/>
        <v/>
      </c>
      <c r="D123" s="3">
        <f t="shared" si="3"/>
        <v>82029</v>
      </c>
      <c r="E123" s="3" t="str">
        <f t="shared" si="4"/>
        <v/>
      </c>
      <c r="F123" s="3" t="str">
        <f t="shared" si="5"/>
        <v/>
      </c>
      <c r="G123" s="3" t="str">
        <f t="shared" si="8"/>
        <v/>
      </c>
      <c r="H123" s="3" t="str">
        <f t="shared" si="6"/>
        <v/>
      </c>
      <c r="I123" s="3" t="str">
        <f t="shared" si="7"/>
        <v/>
      </c>
      <c r="J123" s="3">
        <v>49</v>
      </c>
      <c r="K123" s="3">
        <v>82029</v>
      </c>
      <c r="L123" s="3" t="s">
        <v>426</v>
      </c>
      <c r="M123" s="3">
        <v>4</v>
      </c>
      <c r="N123" s="3" t="s">
        <v>12</v>
      </c>
      <c r="O123" s="3" t="s">
        <v>427</v>
      </c>
    </row>
    <row r="124" spans="1:21" x14ac:dyDescent="0.25">
      <c r="A124" s="3" t="str">
        <f t="shared" si="0"/>
        <v/>
      </c>
      <c r="B124" s="3" t="str">
        <f t="shared" si="1"/>
        <v/>
      </c>
      <c r="C124" s="3" t="str">
        <f t="shared" si="2"/>
        <v/>
      </c>
      <c r="D124" s="3" t="str">
        <f t="shared" si="3"/>
        <v/>
      </c>
      <c r="E124" s="3">
        <f t="shared" si="4"/>
        <v>82135</v>
      </c>
      <c r="F124" s="3" t="str">
        <f t="shared" si="5"/>
        <v/>
      </c>
      <c r="G124" s="3" t="str">
        <f t="shared" si="8"/>
        <v/>
      </c>
      <c r="H124" s="3" t="str">
        <f t="shared" si="6"/>
        <v/>
      </c>
      <c r="I124" s="3" t="str">
        <f t="shared" si="7"/>
        <v/>
      </c>
      <c r="J124" s="3">
        <v>50</v>
      </c>
      <c r="K124" s="3">
        <v>82135</v>
      </c>
      <c r="L124" s="3" t="s">
        <v>428</v>
      </c>
      <c r="M124" s="3">
        <v>5</v>
      </c>
      <c r="O124" s="3" t="s">
        <v>429</v>
      </c>
    </row>
    <row r="125" spans="1:21" x14ac:dyDescent="0.25">
      <c r="L125" s="4" t="s">
        <v>3500</v>
      </c>
      <c r="P125" s="3" t="s">
        <v>430</v>
      </c>
      <c r="Q125" s="2" t="s">
        <v>3440</v>
      </c>
      <c r="R125" s="2"/>
      <c r="S125" s="2"/>
      <c r="T125" s="2"/>
      <c r="U125" s="2"/>
    </row>
    <row r="126" spans="1:21" x14ac:dyDescent="0.25">
      <c r="L126" s="4" t="s">
        <v>3501</v>
      </c>
      <c r="P126" s="3" t="s">
        <v>431</v>
      </c>
      <c r="Q126" s="2" t="s">
        <v>3439</v>
      </c>
      <c r="R126" s="2"/>
      <c r="S126" s="2"/>
      <c r="T126" s="2"/>
    </row>
    <row r="127" spans="1:21" x14ac:dyDescent="0.25">
      <c r="L127" s="4" t="s">
        <v>433</v>
      </c>
      <c r="P127" s="3" t="s">
        <v>434</v>
      </c>
      <c r="Q127" s="2"/>
      <c r="R127" s="2"/>
      <c r="S127" s="2"/>
      <c r="T127" s="2"/>
    </row>
    <row r="128" spans="1:21" x14ac:dyDescent="0.25">
      <c r="L128" s="4" t="s">
        <v>435</v>
      </c>
      <c r="P128" s="3" t="s">
        <v>436</v>
      </c>
      <c r="Q128" s="2"/>
      <c r="R128" s="2"/>
      <c r="S128" s="2"/>
      <c r="T128" s="2"/>
    </row>
    <row r="129" spans="1:20" x14ac:dyDescent="0.25">
      <c r="L129" s="4" t="s">
        <v>437</v>
      </c>
      <c r="P129" s="3" t="s">
        <v>438</v>
      </c>
    </row>
    <row r="130" spans="1:20" x14ac:dyDescent="0.25">
      <c r="L130" s="4" t="s">
        <v>3502</v>
      </c>
      <c r="P130" s="3" t="s">
        <v>439</v>
      </c>
      <c r="Q130" s="3" t="s">
        <v>3441</v>
      </c>
    </row>
    <row r="131" spans="1:20" x14ac:dyDescent="0.25">
      <c r="L131" s="4" t="s">
        <v>440</v>
      </c>
      <c r="P131" s="3" t="s">
        <v>441</v>
      </c>
    </row>
    <row r="132" spans="1:20" x14ac:dyDescent="0.25">
      <c r="L132" s="4" t="s">
        <v>442</v>
      </c>
      <c r="P132" s="3" t="s">
        <v>443</v>
      </c>
    </row>
    <row r="133" spans="1:20" x14ac:dyDescent="0.25">
      <c r="F133" s="3">
        <v>82050</v>
      </c>
      <c r="L133" s="1" t="s">
        <v>444</v>
      </c>
    </row>
    <row r="134" spans="1:20" x14ac:dyDescent="0.25">
      <c r="G134" s="3">
        <v>82156</v>
      </c>
      <c r="L134" s="1" t="s">
        <v>445</v>
      </c>
    </row>
    <row r="135" spans="1:20" x14ac:dyDescent="0.25">
      <c r="A135" s="3" t="str">
        <f t="shared" si="0"/>
        <v/>
      </c>
      <c r="B135" s="3" t="str">
        <f t="shared" si="1"/>
        <v/>
      </c>
      <c r="C135" s="3" t="str">
        <f t="shared" si="2"/>
        <v/>
      </c>
      <c r="D135" s="3">
        <f t="shared" si="3"/>
        <v>82030</v>
      </c>
      <c r="E135" s="3" t="str">
        <f t="shared" si="4"/>
        <v/>
      </c>
      <c r="F135" s="3" t="str">
        <f t="shared" si="5"/>
        <v/>
      </c>
      <c r="G135" s="3" t="str">
        <f t="shared" si="8"/>
        <v/>
      </c>
      <c r="H135" s="3" t="str">
        <f t="shared" si="6"/>
        <v/>
      </c>
      <c r="I135" s="3" t="str">
        <f t="shared" si="7"/>
        <v/>
      </c>
      <c r="J135" s="3">
        <v>51</v>
      </c>
      <c r="K135" s="3">
        <v>82030</v>
      </c>
      <c r="L135" s="3" t="s">
        <v>446</v>
      </c>
      <c r="M135" s="3">
        <v>4</v>
      </c>
      <c r="N135" s="3" t="s">
        <v>12</v>
      </c>
      <c r="O135" s="3" t="s">
        <v>447</v>
      </c>
    </row>
    <row r="136" spans="1:20" x14ac:dyDescent="0.25">
      <c r="A136" s="3" t="str">
        <f t="shared" si="0"/>
        <v/>
      </c>
      <c r="B136" s="3" t="str">
        <f t="shared" si="1"/>
        <v/>
      </c>
      <c r="C136" s="3" t="str">
        <f t="shared" si="2"/>
        <v/>
      </c>
      <c r="D136" s="3" t="str">
        <f t="shared" si="3"/>
        <v/>
      </c>
      <c r="E136" s="3">
        <f t="shared" si="4"/>
        <v>82136</v>
      </c>
      <c r="F136" s="3" t="str">
        <f t="shared" si="5"/>
        <v/>
      </c>
      <c r="G136" s="3" t="str">
        <f t="shared" si="8"/>
        <v/>
      </c>
      <c r="H136" s="3" t="str">
        <f t="shared" si="6"/>
        <v/>
      </c>
      <c r="I136" s="3" t="str">
        <f t="shared" si="7"/>
        <v/>
      </c>
      <c r="J136" s="3">
        <v>52</v>
      </c>
      <c r="K136" s="3">
        <v>82136</v>
      </c>
      <c r="L136" s="3" t="s">
        <v>448</v>
      </c>
      <c r="M136" s="3">
        <v>5</v>
      </c>
      <c r="O136" s="3" t="s">
        <v>449</v>
      </c>
    </row>
    <row r="137" spans="1:20" x14ac:dyDescent="0.25">
      <c r="L137" s="4" t="s">
        <v>3503</v>
      </c>
      <c r="Q137" s="3" t="s">
        <v>3442</v>
      </c>
    </row>
    <row r="138" spans="1:20" x14ac:dyDescent="0.25">
      <c r="L138" s="4" t="s">
        <v>450</v>
      </c>
      <c r="P138" s="3" t="s">
        <v>451</v>
      </c>
      <c r="Q138" s="2"/>
      <c r="R138" s="2"/>
      <c r="S138" s="2"/>
      <c r="T138" s="2"/>
    </row>
    <row r="139" spans="1:20" x14ac:dyDescent="0.25">
      <c r="L139" s="4" t="s">
        <v>452</v>
      </c>
      <c r="P139" s="3" t="s">
        <v>453</v>
      </c>
    </row>
    <row r="140" spans="1:20" x14ac:dyDescent="0.25">
      <c r="L140" s="4" t="s">
        <v>454</v>
      </c>
      <c r="P140" s="3" t="s">
        <v>455</v>
      </c>
    </row>
    <row r="141" spans="1:20" x14ac:dyDescent="0.25">
      <c r="F141" s="3">
        <v>82051</v>
      </c>
      <c r="L141" s="1" t="s">
        <v>456</v>
      </c>
    </row>
    <row r="142" spans="1:20" x14ac:dyDescent="0.25">
      <c r="G142" s="3">
        <v>82157</v>
      </c>
      <c r="L142" s="1" t="s">
        <v>457</v>
      </c>
    </row>
    <row r="143" spans="1:20" x14ac:dyDescent="0.25">
      <c r="A143" s="3" t="str">
        <f t="shared" si="0"/>
        <v/>
      </c>
      <c r="B143" s="3" t="str">
        <f t="shared" si="1"/>
        <v/>
      </c>
      <c r="C143" s="3" t="str">
        <f t="shared" si="2"/>
        <v/>
      </c>
      <c r="D143" s="3">
        <f t="shared" si="3"/>
        <v>82031</v>
      </c>
      <c r="E143" s="3" t="str">
        <f t="shared" si="4"/>
        <v/>
      </c>
      <c r="F143" s="3" t="str">
        <f t="shared" si="5"/>
        <v/>
      </c>
      <c r="G143" s="3" t="str">
        <f t="shared" si="8"/>
        <v/>
      </c>
      <c r="H143" s="3" t="str">
        <f t="shared" si="6"/>
        <v/>
      </c>
      <c r="I143" s="3" t="str">
        <f t="shared" si="7"/>
        <v/>
      </c>
      <c r="J143" s="3">
        <v>53</v>
      </c>
      <c r="K143" s="3">
        <v>82031</v>
      </c>
      <c r="L143" s="3" t="s">
        <v>458</v>
      </c>
      <c r="M143" s="3">
        <v>4</v>
      </c>
      <c r="N143" s="3" t="s">
        <v>12</v>
      </c>
      <c r="O143" s="3" t="s">
        <v>459</v>
      </c>
    </row>
    <row r="144" spans="1:20" x14ac:dyDescent="0.25">
      <c r="A144" s="3" t="str">
        <f t="shared" si="0"/>
        <v/>
      </c>
      <c r="B144" s="3" t="str">
        <f t="shared" si="1"/>
        <v/>
      </c>
      <c r="C144" s="3" t="str">
        <f t="shared" si="2"/>
        <v/>
      </c>
      <c r="D144" s="3" t="str">
        <f t="shared" si="3"/>
        <v/>
      </c>
      <c r="E144" s="3">
        <f t="shared" si="4"/>
        <v>82137</v>
      </c>
      <c r="F144" s="3" t="str">
        <f t="shared" si="5"/>
        <v/>
      </c>
      <c r="G144" s="3" t="str">
        <f t="shared" si="8"/>
        <v/>
      </c>
      <c r="H144" s="3" t="str">
        <f t="shared" si="6"/>
        <v/>
      </c>
      <c r="I144" s="3" t="str">
        <f t="shared" si="7"/>
        <v/>
      </c>
      <c r="J144" s="3">
        <v>54</v>
      </c>
      <c r="K144" s="3">
        <v>82137</v>
      </c>
      <c r="L144" s="3" t="s">
        <v>460</v>
      </c>
      <c r="M144" s="3">
        <v>5</v>
      </c>
      <c r="O144" s="3" t="s">
        <v>461</v>
      </c>
    </row>
    <row r="145" spans="1:20" x14ac:dyDescent="0.25">
      <c r="L145" s="4" t="s">
        <v>462</v>
      </c>
      <c r="P145" s="3" t="s">
        <v>463</v>
      </c>
    </row>
    <row r="146" spans="1:20" x14ac:dyDescent="0.25">
      <c r="L146" s="4" t="s">
        <v>464</v>
      </c>
      <c r="P146" s="3" t="s">
        <v>465</v>
      </c>
    </row>
    <row r="147" spans="1:20" x14ac:dyDescent="0.25">
      <c r="L147" s="4" t="s">
        <v>466</v>
      </c>
      <c r="P147" s="3" t="s">
        <v>467</v>
      </c>
    </row>
    <row r="148" spans="1:20" x14ac:dyDescent="0.25">
      <c r="L148" s="4" t="s">
        <v>468</v>
      </c>
      <c r="P148" s="3" t="s">
        <v>469</v>
      </c>
      <c r="Q148" s="2"/>
      <c r="R148" s="2"/>
      <c r="S148" s="2"/>
      <c r="T148" s="2"/>
    </row>
    <row r="149" spans="1:20" x14ac:dyDescent="0.25">
      <c r="L149" s="4" t="s">
        <v>470</v>
      </c>
      <c r="P149" s="3" t="s">
        <v>471</v>
      </c>
    </row>
    <row r="150" spans="1:20" x14ac:dyDescent="0.25">
      <c r="A150" s="3" t="str">
        <f t="shared" si="0"/>
        <v/>
      </c>
      <c r="B150" s="3" t="str">
        <f t="shared" si="1"/>
        <v/>
      </c>
      <c r="C150" s="3" t="str">
        <f t="shared" si="2"/>
        <v/>
      </c>
      <c r="D150" s="3">
        <f t="shared" si="3"/>
        <v>82032</v>
      </c>
      <c r="E150" s="3" t="str">
        <f t="shared" si="4"/>
        <v/>
      </c>
      <c r="F150" s="3" t="str">
        <f t="shared" si="5"/>
        <v/>
      </c>
      <c r="G150" s="3" t="str">
        <f t="shared" si="8"/>
        <v/>
      </c>
      <c r="H150" s="3" t="str">
        <f t="shared" si="6"/>
        <v/>
      </c>
      <c r="I150" s="3" t="str">
        <f t="shared" si="7"/>
        <v/>
      </c>
      <c r="J150" s="3">
        <v>55</v>
      </c>
      <c r="K150" s="3">
        <v>82032</v>
      </c>
      <c r="L150" s="3" t="s">
        <v>472</v>
      </c>
      <c r="M150" s="3">
        <v>4</v>
      </c>
      <c r="N150" s="3" t="s">
        <v>12</v>
      </c>
      <c r="O150" s="3" t="s">
        <v>473</v>
      </c>
    </row>
    <row r="151" spans="1:20" x14ac:dyDescent="0.25">
      <c r="A151" s="3" t="str">
        <f t="shared" si="0"/>
        <v/>
      </c>
      <c r="B151" s="3" t="str">
        <f t="shared" si="1"/>
        <v/>
      </c>
      <c r="C151" s="3" t="str">
        <f t="shared" si="2"/>
        <v/>
      </c>
      <c r="D151" s="3" t="str">
        <f t="shared" si="3"/>
        <v/>
      </c>
      <c r="E151" s="3">
        <f t="shared" si="4"/>
        <v>82138</v>
      </c>
      <c r="F151" s="3" t="str">
        <f t="shared" si="5"/>
        <v/>
      </c>
      <c r="G151" s="3" t="str">
        <f t="shared" si="8"/>
        <v/>
      </c>
      <c r="H151" s="3" t="str">
        <f t="shared" si="6"/>
        <v/>
      </c>
      <c r="I151" s="3" t="str">
        <f t="shared" si="7"/>
        <v/>
      </c>
      <c r="J151" s="3">
        <v>56</v>
      </c>
      <c r="K151" s="3">
        <v>82138</v>
      </c>
      <c r="L151" s="3" t="s">
        <v>474</v>
      </c>
      <c r="M151" s="3">
        <v>5</v>
      </c>
      <c r="O151" s="3" t="s">
        <v>475</v>
      </c>
    </row>
    <row r="152" spans="1:20" x14ac:dyDescent="0.25">
      <c r="L152" s="4" t="s">
        <v>476</v>
      </c>
      <c r="P152" s="3" t="s">
        <v>477</v>
      </c>
    </row>
    <row r="153" spans="1:20" x14ac:dyDescent="0.25">
      <c r="L153" s="4" t="s">
        <v>478</v>
      </c>
      <c r="P153" s="3" t="s">
        <v>479</v>
      </c>
    </row>
    <row r="154" spans="1:20" x14ac:dyDescent="0.25">
      <c r="L154" s="4" t="s">
        <v>480</v>
      </c>
      <c r="P154" s="3" t="s">
        <v>481</v>
      </c>
    </row>
    <row r="155" spans="1:20" x14ac:dyDescent="0.25">
      <c r="L155" s="4" t="s">
        <v>482</v>
      </c>
      <c r="P155" s="3" t="s">
        <v>483</v>
      </c>
    </row>
    <row r="156" spans="1:20" x14ac:dyDescent="0.25">
      <c r="L156" s="4" t="s">
        <v>484</v>
      </c>
      <c r="P156" s="3" t="s">
        <v>485</v>
      </c>
    </row>
    <row r="157" spans="1:20" x14ac:dyDescent="0.25">
      <c r="L157" s="4" t="s">
        <v>486</v>
      </c>
      <c r="P157" s="3" t="s">
        <v>487</v>
      </c>
    </row>
    <row r="158" spans="1:20" x14ac:dyDescent="0.25">
      <c r="A158" s="3" t="str">
        <f t="shared" si="0"/>
        <v/>
      </c>
      <c r="B158" s="3" t="str">
        <f t="shared" si="1"/>
        <v/>
      </c>
      <c r="C158" s="3" t="str">
        <f t="shared" si="2"/>
        <v/>
      </c>
      <c r="D158" s="3">
        <f t="shared" si="3"/>
        <v>82033</v>
      </c>
      <c r="E158" s="3" t="str">
        <f t="shared" si="4"/>
        <v/>
      </c>
      <c r="F158" s="3" t="str">
        <f t="shared" si="5"/>
        <v/>
      </c>
      <c r="G158" s="3" t="str">
        <f t="shared" si="8"/>
        <v/>
      </c>
      <c r="H158" s="3" t="str">
        <f t="shared" si="6"/>
        <v/>
      </c>
      <c r="I158" s="3" t="str">
        <f t="shared" si="7"/>
        <v/>
      </c>
      <c r="J158" s="3">
        <v>57</v>
      </c>
      <c r="K158" s="3">
        <v>82033</v>
      </c>
      <c r="L158" s="3" t="s">
        <v>488</v>
      </c>
      <c r="M158" s="3">
        <v>4</v>
      </c>
      <c r="N158" s="3" t="s">
        <v>12</v>
      </c>
      <c r="O158" s="3" t="s">
        <v>489</v>
      </c>
    </row>
    <row r="159" spans="1:20" x14ac:dyDescent="0.25">
      <c r="A159" s="3" t="str">
        <f t="shared" si="0"/>
        <v/>
      </c>
      <c r="B159" s="3" t="str">
        <f t="shared" si="1"/>
        <v/>
      </c>
      <c r="C159" s="3" t="str">
        <f t="shared" si="2"/>
        <v/>
      </c>
      <c r="D159" s="3" t="str">
        <f t="shared" si="3"/>
        <v/>
      </c>
      <c r="E159" s="3">
        <f t="shared" si="4"/>
        <v>82139</v>
      </c>
      <c r="F159" s="3" t="str">
        <f t="shared" si="5"/>
        <v/>
      </c>
      <c r="G159" s="3" t="str">
        <f t="shared" si="8"/>
        <v/>
      </c>
      <c r="H159" s="3" t="str">
        <f t="shared" si="6"/>
        <v/>
      </c>
      <c r="I159" s="3" t="str">
        <f t="shared" si="7"/>
        <v/>
      </c>
      <c r="J159" s="3">
        <v>58</v>
      </c>
      <c r="K159" s="3">
        <v>82139</v>
      </c>
      <c r="L159" s="3" t="s">
        <v>490</v>
      </c>
      <c r="M159" s="3">
        <v>5</v>
      </c>
      <c r="O159" s="3" t="s">
        <v>491</v>
      </c>
    </row>
    <row r="160" spans="1:20" ht="15" hidden="1" customHeight="1" x14ac:dyDescent="0.25">
      <c r="L160" s="4" t="s">
        <v>492</v>
      </c>
      <c r="P160" s="3" t="s">
        <v>493</v>
      </c>
    </row>
    <row r="161" spans="1:16" x14ac:dyDescent="0.25">
      <c r="L161" s="4" t="s">
        <v>494</v>
      </c>
      <c r="P161" s="3" t="s">
        <v>495</v>
      </c>
    </row>
    <row r="162" spans="1:16" x14ac:dyDescent="0.25">
      <c r="L162" s="4" t="s">
        <v>496</v>
      </c>
      <c r="P162" s="3" t="s">
        <v>497</v>
      </c>
    </row>
    <row r="163" spans="1:16" x14ac:dyDescent="0.25">
      <c r="L163" s="4" t="s">
        <v>498</v>
      </c>
      <c r="P163" s="3" t="s">
        <v>499</v>
      </c>
    </row>
    <row r="164" spans="1:16" x14ac:dyDescent="0.25">
      <c r="A164" s="3" t="str">
        <f t="shared" si="0"/>
        <v/>
      </c>
      <c r="B164" s="3" t="str">
        <f t="shared" si="1"/>
        <v/>
      </c>
      <c r="C164" s="3" t="str">
        <f t="shared" si="2"/>
        <v/>
      </c>
      <c r="D164" s="3">
        <f t="shared" si="3"/>
        <v>82034</v>
      </c>
      <c r="E164" s="3" t="str">
        <f t="shared" si="4"/>
        <v/>
      </c>
      <c r="F164" s="3" t="str">
        <f t="shared" si="5"/>
        <v/>
      </c>
      <c r="G164" s="3" t="str">
        <f t="shared" si="8"/>
        <v/>
      </c>
      <c r="H164" s="3" t="str">
        <f t="shared" si="6"/>
        <v/>
      </c>
      <c r="I164" s="3" t="str">
        <f t="shared" si="7"/>
        <v/>
      </c>
      <c r="J164" s="3">
        <v>59</v>
      </c>
      <c r="K164" s="3">
        <v>82034</v>
      </c>
      <c r="L164" s="3" t="s">
        <v>500</v>
      </c>
      <c r="M164" s="3">
        <v>4</v>
      </c>
      <c r="N164" s="3" t="s">
        <v>12</v>
      </c>
      <c r="O164" s="3" t="s">
        <v>501</v>
      </c>
    </row>
    <row r="165" spans="1:16" x14ac:dyDescent="0.25">
      <c r="A165" s="3" t="str">
        <f t="shared" si="0"/>
        <v/>
      </c>
      <c r="B165" s="3" t="str">
        <f t="shared" si="1"/>
        <v/>
      </c>
      <c r="C165" s="3" t="str">
        <f t="shared" si="2"/>
        <v/>
      </c>
      <c r="D165" s="3" t="str">
        <f t="shared" si="3"/>
        <v/>
      </c>
      <c r="E165" s="3">
        <f t="shared" si="4"/>
        <v>82140</v>
      </c>
      <c r="F165" s="3" t="str">
        <f t="shared" si="5"/>
        <v/>
      </c>
      <c r="G165" s="3" t="str">
        <f t="shared" si="8"/>
        <v/>
      </c>
      <c r="H165" s="3" t="str">
        <f t="shared" si="6"/>
        <v/>
      </c>
      <c r="I165" s="3" t="str">
        <f t="shared" si="7"/>
        <v/>
      </c>
      <c r="J165" s="3">
        <v>60</v>
      </c>
      <c r="K165" s="3">
        <v>82140</v>
      </c>
      <c r="L165" s="3" t="s">
        <v>502</v>
      </c>
      <c r="M165" s="3">
        <v>5</v>
      </c>
      <c r="O165" s="3" t="s">
        <v>503</v>
      </c>
    </row>
    <row r="166" spans="1:16" x14ac:dyDescent="0.25">
      <c r="L166" s="4" t="s">
        <v>504</v>
      </c>
      <c r="P166" s="3" t="s">
        <v>505</v>
      </c>
    </row>
    <row r="167" spans="1:16" ht="15" hidden="1" customHeight="1" x14ac:dyDescent="0.25">
      <c r="L167" s="4" t="s">
        <v>506</v>
      </c>
      <c r="P167" s="3" t="s">
        <v>507</v>
      </c>
    </row>
    <row r="168" spans="1:16" x14ac:dyDescent="0.25">
      <c r="L168" s="4" t="s">
        <v>508</v>
      </c>
      <c r="P168" s="3" t="s">
        <v>509</v>
      </c>
    </row>
    <row r="169" spans="1:16" x14ac:dyDescent="0.25">
      <c r="L169" s="4" t="s">
        <v>510</v>
      </c>
      <c r="P169" s="3" t="s">
        <v>511</v>
      </c>
    </row>
    <row r="170" spans="1:16" x14ac:dyDescent="0.25">
      <c r="A170" s="3" t="str">
        <f t="shared" si="0"/>
        <v/>
      </c>
      <c r="B170" s="3" t="str">
        <f t="shared" si="1"/>
        <v/>
      </c>
      <c r="C170" s="3" t="str">
        <f t="shared" si="2"/>
        <v/>
      </c>
      <c r="D170" s="3">
        <f t="shared" si="3"/>
        <v>82035</v>
      </c>
      <c r="E170" s="3" t="str">
        <f t="shared" si="4"/>
        <v/>
      </c>
      <c r="F170" s="3" t="str">
        <f t="shared" si="5"/>
        <v/>
      </c>
      <c r="G170" s="3" t="str">
        <f t="shared" si="8"/>
        <v/>
      </c>
      <c r="H170" s="3" t="str">
        <f t="shared" si="6"/>
        <v/>
      </c>
      <c r="I170" s="3" t="str">
        <f t="shared" si="7"/>
        <v/>
      </c>
      <c r="J170" s="3">
        <v>61</v>
      </c>
      <c r="K170" s="3">
        <v>82035</v>
      </c>
      <c r="L170" s="3" t="s">
        <v>512</v>
      </c>
      <c r="M170" s="3">
        <v>4</v>
      </c>
      <c r="N170" s="3" t="s">
        <v>12</v>
      </c>
      <c r="O170" s="3" t="s">
        <v>513</v>
      </c>
    </row>
    <row r="171" spans="1:16" x14ac:dyDescent="0.25">
      <c r="A171" s="3" t="str">
        <f t="shared" si="0"/>
        <v/>
      </c>
      <c r="B171" s="3" t="str">
        <f t="shared" si="1"/>
        <v/>
      </c>
      <c r="C171" s="3" t="str">
        <f t="shared" si="2"/>
        <v/>
      </c>
      <c r="D171" s="3" t="str">
        <f t="shared" si="3"/>
        <v/>
      </c>
      <c r="E171" s="3">
        <f t="shared" si="4"/>
        <v>82141</v>
      </c>
      <c r="F171" s="3" t="str">
        <f t="shared" si="5"/>
        <v/>
      </c>
      <c r="G171" s="3" t="str">
        <f t="shared" si="8"/>
        <v/>
      </c>
      <c r="H171" s="3" t="str">
        <f t="shared" si="6"/>
        <v/>
      </c>
      <c r="I171" s="3" t="str">
        <f t="shared" si="7"/>
        <v/>
      </c>
      <c r="J171" s="3">
        <v>62</v>
      </c>
      <c r="K171" s="3">
        <v>82141</v>
      </c>
      <c r="L171" s="3" t="s">
        <v>514</v>
      </c>
      <c r="M171" s="3">
        <v>5</v>
      </c>
      <c r="O171" s="3" t="s">
        <v>515</v>
      </c>
    </row>
    <row r="172" spans="1:16" x14ac:dyDescent="0.25">
      <c r="L172" s="4" t="s">
        <v>516</v>
      </c>
      <c r="P172" s="3" t="s">
        <v>517</v>
      </c>
    </row>
    <row r="173" spans="1:16" ht="15" hidden="1" customHeight="1" x14ac:dyDescent="0.25">
      <c r="L173" s="4" t="s">
        <v>518</v>
      </c>
      <c r="P173" s="3" t="s">
        <v>519</v>
      </c>
    </row>
    <row r="174" spans="1:16" x14ac:dyDescent="0.25">
      <c r="L174" s="4" t="s">
        <v>520</v>
      </c>
      <c r="P174" s="3" t="s">
        <v>521</v>
      </c>
    </row>
    <row r="175" spans="1:16" x14ac:dyDescent="0.25">
      <c r="L175" s="4" t="s">
        <v>522</v>
      </c>
      <c r="P175" s="3" t="s">
        <v>523</v>
      </c>
    </row>
    <row r="176" spans="1:16" x14ac:dyDescent="0.25">
      <c r="L176" s="4" t="s">
        <v>524</v>
      </c>
      <c r="P176" s="3" t="s">
        <v>525</v>
      </c>
    </row>
    <row r="177" spans="1:20" x14ac:dyDescent="0.25">
      <c r="L177" s="4" t="s">
        <v>526</v>
      </c>
      <c r="P177" s="3" t="s">
        <v>527</v>
      </c>
    </row>
    <row r="178" spans="1:20" x14ac:dyDescent="0.25">
      <c r="A178" s="3" t="str">
        <f t="shared" si="0"/>
        <v/>
      </c>
      <c r="B178" s="3" t="str">
        <f t="shared" si="1"/>
        <v/>
      </c>
      <c r="C178" s="3" t="str">
        <f t="shared" si="2"/>
        <v/>
      </c>
      <c r="D178" s="3">
        <f t="shared" si="3"/>
        <v>82036</v>
      </c>
      <c r="E178" s="3" t="str">
        <f t="shared" si="4"/>
        <v/>
      </c>
      <c r="F178" s="3" t="str">
        <f t="shared" si="5"/>
        <v/>
      </c>
      <c r="G178" s="3" t="str">
        <f t="shared" si="8"/>
        <v/>
      </c>
      <c r="H178" s="3" t="str">
        <f t="shared" si="6"/>
        <v/>
      </c>
      <c r="I178" s="3" t="str">
        <f t="shared" si="7"/>
        <v/>
      </c>
      <c r="J178" s="3">
        <v>63</v>
      </c>
      <c r="K178" s="3">
        <v>82036</v>
      </c>
      <c r="L178" s="3" t="s">
        <v>528</v>
      </c>
      <c r="M178" s="3">
        <v>4</v>
      </c>
      <c r="N178" s="3" t="s">
        <v>12</v>
      </c>
      <c r="O178" s="3" t="s">
        <v>529</v>
      </c>
    </row>
    <row r="179" spans="1:20" x14ac:dyDescent="0.25">
      <c r="A179" s="3" t="str">
        <f t="shared" si="0"/>
        <v/>
      </c>
      <c r="B179" s="3" t="str">
        <f t="shared" si="1"/>
        <v/>
      </c>
      <c r="C179" s="3" t="str">
        <f t="shared" si="2"/>
        <v/>
      </c>
      <c r="D179" s="3" t="str">
        <f t="shared" si="3"/>
        <v/>
      </c>
      <c r="E179" s="3">
        <f t="shared" si="4"/>
        <v>82142</v>
      </c>
      <c r="F179" s="3" t="str">
        <f t="shared" si="5"/>
        <v/>
      </c>
      <c r="G179" s="3" t="str">
        <f t="shared" si="8"/>
        <v/>
      </c>
      <c r="H179" s="3" t="str">
        <f t="shared" si="6"/>
        <v/>
      </c>
      <c r="I179" s="3" t="str">
        <f t="shared" si="7"/>
        <v/>
      </c>
      <c r="J179" s="3">
        <v>64</v>
      </c>
      <c r="K179" s="3">
        <v>82142</v>
      </c>
      <c r="L179" s="3" t="s">
        <v>530</v>
      </c>
      <c r="M179" s="3">
        <v>5</v>
      </c>
      <c r="O179" s="3" t="s">
        <v>531</v>
      </c>
    </row>
    <row r="180" spans="1:20" x14ac:dyDescent="0.25">
      <c r="L180" s="4" t="s">
        <v>532</v>
      </c>
      <c r="P180" s="3" t="s">
        <v>533</v>
      </c>
    </row>
    <row r="181" spans="1:20" x14ac:dyDescent="0.25">
      <c r="L181" s="4" t="s">
        <v>288</v>
      </c>
      <c r="P181" s="3" t="s">
        <v>289</v>
      </c>
    </row>
    <row r="182" spans="1:20" x14ac:dyDescent="0.25">
      <c r="L182" s="4" t="s">
        <v>534</v>
      </c>
      <c r="P182" s="3" t="s">
        <v>535</v>
      </c>
    </row>
    <row r="183" spans="1:20" x14ac:dyDescent="0.25">
      <c r="L183" s="4" t="s">
        <v>536</v>
      </c>
      <c r="P183" s="3" t="s">
        <v>537</v>
      </c>
    </row>
    <row r="184" spans="1:20" ht="15" hidden="1" customHeight="1" x14ac:dyDescent="0.25">
      <c r="L184" s="4" t="s">
        <v>538</v>
      </c>
      <c r="P184" s="3" t="s">
        <v>539</v>
      </c>
    </row>
    <row r="185" spans="1:20" x14ac:dyDescent="0.25">
      <c r="L185" s="4" t="s">
        <v>540</v>
      </c>
      <c r="P185" s="3" t="s">
        <v>541</v>
      </c>
      <c r="Q185" s="2"/>
      <c r="R185" s="2"/>
      <c r="S185" s="2"/>
      <c r="T185" s="2"/>
    </row>
    <row r="186" spans="1:20" x14ac:dyDescent="0.25">
      <c r="L186" s="4" t="s">
        <v>542</v>
      </c>
      <c r="P186" s="3" t="s">
        <v>543</v>
      </c>
    </row>
    <row r="187" spans="1:20" x14ac:dyDescent="0.25">
      <c r="A187" s="3" t="str">
        <f t="shared" si="0"/>
        <v/>
      </c>
      <c r="B187" s="3" t="str">
        <f t="shared" si="1"/>
        <v/>
      </c>
      <c r="C187" s="3" t="str">
        <f t="shared" si="2"/>
        <v/>
      </c>
      <c r="D187" s="3">
        <f t="shared" si="3"/>
        <v>82037</v>
      </c>
      <c r="E187" s="3" t="str">
        <f t="shared" si="4"/>
        <v/>
      </c>
      <c r="F187" s="3" t="str">
        <f t="shared" si="5"/>
        <v/>
      </c>
      <c r="G187" s="3" t="str">
        <f t="shared" si="8"/>
        <v/>
      </c>
      <c r="H187" s="3" t="str">
        <f t="shared" si="6"/>
        <v/>
      </c>
      <c r="I187" s="3" t="str">
        <f t="shared" si="7"/>
        <v/>
      </c>
      <c r="J187" s="3">
        <v>65</v>
      </c>
      <c r="K187" s="3">
        <v>82037</v>
      </c>
      <c r="L187" s="3" t="s">
        <v>544</v>
      </c>
      <c r="M187" s="3">
        <v>4</v>
      </c>
      <c r="N187" s="3" t="s">
        <v>12</v>
      </c>
      <c r="O187" s="3" t="s">
        <v>545</v>
      </c>
    </row>
    <row r="188" spans="1:20" x14ac:dyDescent="0.25">
      <c r="A188" s="3" t="str">
        <f t="shared" ref="A188:A253" si="9">IF(M188=1,K188,"")</f>
        <v/>
      </c>
      <c r="B188" s="3" t="str">
        <f t="shared" ref="B188:B253" si="10">IF(M188=2,K188,"")</f>
        <v/>
      </c>
      <c r="C188" s="3" t="str">
        <f t="shared" ref="C188:C253" si="11">IF(M188=3,K188,"")</f>
        <v/>
      </c>
      <c r="D188" s="3" t="str">
        <f t="shared" ref="D188:D253" si="12">IF(M188=4,K188,"")</f>
        <v/>
      </c>
      <c r="E188" s="3">
        <f t="shared" ref="E188:E253" si="13">IF(M188=5,K188,"")</f>
        <v>82143</v>
      </c>
      <c r="F188" s="3" t="str">
        <f t="shared" ref="F188:F253" si="14">IF(M188=6,K188,"")</f>
        <v/>
      </c>
      <c r="G188" s="3" t="str">
        <f t="shared" si="8"/>
        <v/>
      </c>
      <c r="H188" s="3" t="str">
        <f t="shared" ref="H188:H253" si="15">IF(M188=8,K188,"")</f>
        <v/>
      </c>
      <c r="I188" s="3" t="str">
        <f t="shared" ref="I188:I253" si="16">IF(M188=9,K188,"")</f>
        <v/>
      </c>
      <c r="J188" s="3">
        <v>66</v>
      </c>
      <c r="K188" s="3">
        <v>82143</v>
      </c>
      <c r="L188" s="3" t="s">
        <v>546</v>
      </c>
      <c r="M188" s="3">
        <v>5</v>
      </c>
      <c r="O188" s="3" t="s">
        <v>547</v>
      </c>
    </row>
    <row r="189" spans="1:20" ht="15" hidden="1" customHeight="1" x14ac:dyDescent="0.25">
      <c r="L189" s="4" t="s">
        <v>548</v>
      </c>
      <c r="P189" s="3" t="s">
        <v>549</v>
      </c>
    </row>
    <row r="190" spans="1:20" x14ac:dyDescent="0.25">
      <c r="L190" s="4" t="s">
        <v>550</v>
      </c>
      <c r="P190" s="3" t="s">
        <v>551</v>
      </c>
    </row>
    <row r="191" spans="1:20" ht="15" hidden="1" customHeight="1" x14ac:dyDescent="0.25">
      <c r="L191" s="4" t="s">
        <v>552</v>
      </c>
      <c r="P191" s="3" t="s">
        <v>553</v>
      </c>
    </row>
    <row r="192" spans="1:20" x14ac:dyDescent="0.25">
      <c r="L192" s="4" t="s">
        <v>554</v>
      </c>
      <c r="P192" s="3" t="s">
        <v>555</v>
      </c>
    </row>
    <row r="193" spans="1:20" x14ac:dyDescent="0.25">
      <c r="L193" s="4" t="s">
        <v>556</v>
      </c>
      <c r="P193" s="3" t="s">
        <v>557</v>
      </c>
    </row>
    <row r="194" spans="1:20" x14ac:dyDescent="0.25">
      <c r="L194" s="4" t="s">
        <v>558</v>
      </c>
      <c r="P194" s="3" t="s">
        <v>559</v>
      </c>
    </row>
    <row r="195" spans="1:20" x14ac:dyDescent="0.25">
      <c r="A195" s="3" t="str">
        <f t="shared" si="9"/>
        <v/>
      </c>
      <c r="B195" s="3" t="str">
        <f t="shared" si="10"/>
        <v/>
      </c>
      <c r="C195" s="3" t="str">
        <f t="shared" si="11"/>
        <v/>
      </c>
      <c r="D195" s="3">
        <f t="shared" si="12"/>
        <v>82038</v>
      </c>
      <c r="E195" s="3" t="str">
        <f t="shared" si="13"/>
        <v/>
      </c>
      <c r="F195" s="3" t="str">
        <f t="shared" si="14"/>
        <v/>
      </c>
      <c r="G195" s="3" t="str">
        <f t="shared" ref="G195:G256" si="17">IF(M195=7,K195,"")</f>
        <v/>
      </c>
      <c r="H195" s="3" t="str">
        <f t="shared" si="15"/>
        <v/>
      </c>
      <c r="I195" s="3" t="str">
        <f t="shared" si="16"/>
        <v/>
      </c>
      <c r="J195" s="3">
        <v>67</v>
      </c>
      <c r="K195" s="3">
        <v>82038</v>
      </c>
      <c r="L195" s="3" t="s">
        <v>560</v>
      </c>
      <c r="M195" s="3">
        <v>4</v>
      </c>
      <c r="N195" s="3" t="s">
        <v>12</v>
      </c>
      <c r="O195" s="3" t="s">
        <v>561</v>
      </c>
    </row>
    <row r="196" spans="1:20" x14ac:dyDescent="0.25">
      <c r="A196" s="3" t="str">
        <f t="shared" si="9"/>
        <v/>
      </c>
      <c r="B196" s="3" t="str">
        <f t="shared" si="10"/>
        <v/>
      </c>
      <c r="C196" s="3" t="str">
        <f t="shared" si="11"/>
        <v/>
      </c>
      <c r="D196" s="3" t="str">
        <f t="shared" si="12"/>
        <v/>
      </c>
      <c r="E196" s="3">
        <f t="shared" si="13"/>
        <v>82144</v>
      </c>
      <c r="F196" s="3" t="str">
        <f t="shared" si="14"/>
        <v/>
      </c>
      <c r="G196" s="3" t="str">
        <f t="shared" si="17"/>
        <v/>
      </c>
      <c r="H196" s="3" t="str">
        <f t="shared" si="15"/>
        <v/>
      </c>
      <c r="I196" s="3" t="str">
        <f t="shared" si="16"/>
        <v/>
      </c>
      <c r="J196" s="3">
        <v>68</v>
      </c>
      <c r="K196" s="3">
        <v>82144</v>
      </c>
      <c r="L196" s="3" t="s">
        <v>562</v>
      </c>
      <c r="M196" s="3">
        <v>5</v>
      </c>
      <c r="O196" s="3" t="s">
        <v>563</v>
      </c>
    </row>
    <row r="197" spans="1:20" x14ac:dyDescent="0.25">
      <c r="L197" s="4" t="s">
        <v>564</v>
      </c>
      <c r="P197" s="3" t="s">
        <v>565</v>
      </c>
    </row>
    <row r="198" spans="1:20" x14ac:dyDescent="0.25">
      <c r="L198" s="4" t="s">
        <v>566</v>
      </c>
      <c r="P198" s="3" t="s">
        <v>567</v>
      </c>
    </row>
    <row r="199" spans="1:20" ht="15" hidden="1" customHeight="1" x14ac:dyDescent="0.25">
      <c r="L199" s="4" t="s">
        <v>568</v>
      </c>
      <c r="P199" s="3" t="s">
        <v>569</v>
      </c>
      <c r="Q199" s="2"/>
      <c r="R199" s="2"/>
      <c r="S199" s="2"/>
      <c r="T199" s="2"/>
    </row>
    <row r="200" spans="1:20" x14ac:dyDescent="0.25">
      <c r="A200" s="3" t="str">
        <f t="shared" si="9"/>
        <v/>
      </c>
      <c r="B200" s="3" t="str">
        <f t="shared" si="10"/>
        <v/>
      </c>
      <c r="C200" s="3" t="str">
        <f t="shared" si="11"/>
        <v/>
      </c>
      <c r="D200" s="3">
        <f t="shared" si="12"/>
        <v>82039</v>
      </c>
      <c r="E200" s="3" t="str">
        <f t="shared" si="13"/>
        <v/>
      </c>
      <c r="F200" s="3" t="str">
        <f t="shared" si="14"/>
        <v/>
      </c>
      <c r="G200" s="3" t="str">
        <f t="shared" si="17"/>
        <v/>
      </c>
      <c r="H200" s="3" t="str">
        <f t="shared" si="15"/>
        <v/>
      </c>
      <c r="I200" s="3" t="str">
        <f t="shared" si="16"/>
        <v/>
      </c>
      <c r="J200" s="3">
        <v>69</v>
      </c>
      <c r="K200" s="3">
        <v>82039</v>
      </c>
      <c r="L200" s="3" t="s">
        <v>570</v>
      </c>
      <c r="M200" s="3">
        <v>4</v>
      </c>
      <c r="N200" s="3" t="s">
        <v>12</v>
      </c>
      <c r="O200" s="3" t="s">
        <v>571</v>
      </c>
    </row>
    <row r="201" spans="1:20" x14ac:dyDescent="0.25">
      <c r="A201" s="3" t="str">
        <f t="shared" si="9"/>
        <v/>
      </c>
      <c r="B201" s="3" t="str">
        <f t="shared" si="10"/>
        <v/>
      </c>
      <c r="C201" s="3" t="str">
        <f t="shared" si="11"/>
        <v/>
      </c>
      <c r="D201" s="3" t="str">
        <f t="shared" si="12"/>
        <v/>
      </c>
      <c r="E201" s="3">
        <f t="shared" si="13"/>
        <v>82145</v>
      </c>
      <c r="F201" s="3" t="str">
        <f t="shared" si="14"/>
        <v/>
      </c>
      <c r="G201" s="3" t="str">
        <f t="shared" si="17"/>
        <v/>
      </c>
      <c r="H201" s="3" t="str">
        <f t="shared" si="15"/>
        <v/>
      </c>
      <c r="I201" s="3" t="str">
        <f t="shared" si="16"/>
        <v/>
      </c>
      <c r="J201" s="3">
        <v>70</v>
      </c>
      <c r="K201" s="3">
        <v>82145</v>
      </c>
      <c r="L201" s="3" t="s">
        <v>572</v>
      </c>
      <c r="M201" s="3">
        <v>5</v>
      </c>
      <c r="O201" s="3" t="s">
        <v>573</v>
      </c>
    </row>
    <row r="202" spans="1:20" x14ac:dyDescent="0.25">
      <c r="L202" s="4" t="s">
        <v>574</v>
      </c>
      <c r="P202" s="3" t="s">
        <v>575</v>
      </c>
    </row>
    <row r="203" spans="1:20" x14ac:dyDescent="0.25">
      <c r="L203" s="4" t="s">
        <v>576</v>
      </c>
      <c r="P203" s="3" t="s">
        <v>577</v>
      </c>
    </row>
    <row r="204" spans="1:20" x14ac:dyDescent="0.25">
      <c r="L204" s="4" t="s">
        <v>578</v>
      </c>
      <c r="P204" s="3" t="s">
        <v>579</v>
      </c>
    </row>
    <row r="205" spans="1:20" x14ac:dyDescent="0.25">
      <c r="A205" s="3" t="str">
        <f t="shared" si="9"/>
        <v/>
      </c>
      <c r="B205" s="3" t="str">
        <f t="shared" si="10"/>
        <v/>
      </c>
      <c r="C205" s="3" t="str">
        <f t="shared" si="11"/>
        <v/>
      </c>
      <c r="D205" s="3">
        <f t="shared" si="12"/>
        <v>82040</v>
      </c>
      <c r="E205" s="3" t="str">
        <f t="shared" si="13"/>
        <v/>
      </c>
      <c r="F205" s="3" t="str">
        <f t="shared" si="14"/>
        <v/>
      </c>
      <c r="G205" s="3" t="str">
        <f t="shared" si="17"/>
        <v/>
      </c>
      <c r="H205" s="3" t="str">
        <f t="shared" si="15"/>
        <v/>
      </c>
      <c r="I205" s="3" t="str">
        <f t="shared" si="16"/>
        <v/>
      </c>
      <c r="J205" s="3">
        <v>71</v>
      </c>
      <c r="K205" s="3">
        <v>82040</v>
      </c>
      <c r="L205" s="3" t="s">
        <v>580</v>
      </c>
      <c r="M205" s="3">
        <v>4</v>
      </c>
      <c r="N205" s="3" t="s">
        <v>12</v>
      </c>
      <c r="O205" s="3" t="s">
        <v>581</v>
      </c>
    </row>
    <row r="206" spans="1:20" x14ac:dyDescent="0.25">
      <c r="A206" s="3" t="str">
        <f t="shared" si="9"/>
        <v/>
      </c>
      <c r="B206" s="3" t="str">
        <f t="shared" si="10"/>
        <v/>
      </c>
      <c r="C206" s="3" t="str">
        <f t="shared" si="11"/>
        <v/>
      </c>
      <c r="D206" s="3" t="str">
        <f t="shared" si="12"/>
        <v/>
      </c>
      <c r="E206" s="3">
        <f t="shared" si="13"/>
        <v>82146</v>
      </c>
      <c r="F206" s="3" t="str">
        <f t="shared" si="14"/>
        <v/>
      </c>
      <c r="G206" s="3" t="str">
        <f t="shared" si="17"/>
        <v/>
      </c>
      <c r="H206" s="3" t="str">
        <f t="shared" si="15"/>
        <v/>
      </c>
      <c r="I206" s="3" t="str">
        <f t="shared" si="16"/>
        <v/>
      </c>
      <c r="J206" s="3">
        <v>72</v>
      </c>
      <c r="K206" s="3">
        <v>82146</v>
      </c>
      <c r="L206" s="3" t="s">
        <v>582</v>
      </c>
      <c r="M206" s="3">
        <v>5</v>
      </c>
      <c r="O206" s="3" t="s">
        <v>583</v>
      </c>
    </row>
    <row r="207" spans="1:20" ht="15" hidden="1" customHeight="1" x14ac:dyDescent="0.25">
      <c r="L207" s="4" t="s">
        <v>584</v>
      </c>
      <c r="P207" s="3" t="s">
        <v>585</v>
      </c>
    </row>
    <row r="208" spans="1:20" x14ac:dyDescent="0.25">
      <c r="L208" s="4" t="s">
        <v>586</v>
      </c>
      <c r="P208" s="3" t="s">
        <v>587</v>
      </c>
    </row>
    <row r="209" spans="1:20" x14ac:dyDescent="0.25">
      <c r="L209" s="4" t="s">
        <v>588</v>
      </c>
      <c r="P209" s="3" t="s">
        <v>589</v>
      </c>
    </row>
    <row r="210" spans="1:20" x14ac:dyDescent="0.25">
      <c r="L210" s="4" t="s">
        <v>590</v>
      </c>
      <c r="P210" s="3" t="s">
        <v>591</v>
      </c>
    </row>
    <row r="211" spans="1:20" x14ac:dyDescent="0.25">
      <c r="L211" s="4" t="s">
        <v>592</v>
      </c>
      <c r="P211" s="3" t="s">
        <v>593</v>
      </c>
      <c r="Q211" s="2"/>
      <c r="R211" s="2"/>
      <c r="S211" s="2"/>
      <c r="T211" s="2"/>
    </row>
    <row r="212" spans="1:20" x14ac:dyDescent="0.25">
      <c r="L212" s="4" t="s">
        <v>594</v>
      </c>
      <c r="P212" s="3" t="s">
        <v>595</v>
      </c>
    </row>
    <row r="213" spans="1:20" x14ac:dyDescent="0.25">
      <c r="L213" s="4" t="s">
        <v>596</v>
      </c>
      <c r="P213" s="3" t="s">
        <v>597</v>
      </c>
    </row>
    <row r="214" spans="1:20" x14ac:dyDescent="0.25">
      <c r="A214" s="3" t="str">
        <f t="shared" si="9"/>
        <v/>
      </c>
      <c r="B214" s="3" t="str">
        <f t="shared" si="10"/>
        <v/>
      </c>
      <c r="C214" s="3" t="str">
        <f t="shared" si="11"/>
        <v/>
      </c>
      <c r="D214" s="3">
        <f t="shared" si="12"/>
        <v>82041</v>
      </c>
      <c r="E214" s="3" t="str">
        <f t="shared" si="13"/>
        <v/>
      </c>
      <c r="F214" s="3" t="str">
        <f t="shared" si="14"/>
        <v/>
      </c>
      <c r="G214" s="3" t="str">
        <f t="shared" si="17"/>
        <v/>
      </c>
      <c r="H214" s="3" t="str">
        <f t="shared" si="15"/>
        <v/>
      </c>
      <c r="I214" s="3" t="str">
        <f t="shared" si="16"/>
        <v/>
      </c>
      <c r="J214" s="3">
        <v>73</v>
      </c>
      <c r="K214" s="3">
        <v>82041</v>
      </c>
      <c r="L214" s="3" t="s">
        <v>598</v>
      </c>
      <c r="M214" s="3">
        <v>4</v>
      </c>
      <c r="N214" s="3" t="s">
        <v>12</v>
      </c>
      <c r="O214" s="3" t="s">
        <v>599</v>
      </c>
    </row>
    <row r="215" spans="1:20" x14ac:dyDescent="0.25">
      <c r="A215" s="3" t="str">
        <f t="shared" si="9"/>
        <v/>
      </c>
      <c r="B215" s="3" t="str">
        <f t="shared" si="10"/>
        <v/>
      </c>
      <c r="C215" s="3" t="str">
        <f t="shared" si="11"/>
        <v/>
      </c>
      <c r="D215" s="3" t="str">
        <f t="shared" si="12"/>
        <v/>
      </c>
      <c r="E215" s="3">
        <f t="shared" si="13"/>
        <v>82147</v>
      </c>
      <c r="F215" s="3" t="str">
        <f t="shared" si="14"/>
        <v/>
      </c>
      <c r="G215" s="3" t="str">
        <f t="shared" si="17"/>
        <v/>
      </c>
      <c r="H215" s="3" t="str">
        <f t="shared" si="15"/>
        <v/>
      </c>
      <c r="I215" s="3" t="str">
        <f t="shared" si="16"/>
        <v/>
      </c>
      <c r="J215" s="3">
        <v>74</v>
      </c>
      <c r="K215" s="3">
        <v>82147</v>
      </c>
      <c r="L215" s="3" t="s">
        <v>600</v>
      </c>
      <c r="M215" s="3">
        <v>5</v>
      </c>
      <c r="O215" s="3" t="s">
        <v>601</v>
      </c>
    </row>
    <row r="216" spans="1:20" x14ac:dyDescent="0.25">
      <c r="L216" s="4" t="s">
        <v>602</v>
      </c>
      <c r="P216" s="3" t="s">
        <v>603</v>
      </c>
    </row>
    <row r="217" spans="1:20" x14ac:dyDescent="0.25">
      <c r="L217" s="4" t="s">
        <v>584</v>
      </c>
      <c r="P217" s="3" t="s">
        <v>585</v>
      </c>
    </row>
    <row r="218" spans="1:20" x14ac:dyDescent="0.25">
      <c r="L218" s="4" t="s">
        <v>604</v>
      </c>
      <c r="P218" s="3" t="s">
        <v>605</v>
      </c>
    </row>
    <row r="219" spans="1:20" x14ac:dyDescent="0.25">
      <c r="L219" s="4" t="s">
        <v>606</v>
      </c>
      <c r="P219" s="3" t="s">
        <v>607</v>
      </c>
    </row>
    <row r="220" spans="1:20" x14ac:dyDescent="0.25">
      <c r="L220" s="4" t="s">
        <v>608</v>
      </c>
      <c r="P220" s="3" t="s">
        <v>609</v>
      </c>
    </row>
    <row r="221" spans="1:20" x14ac:dyDescent="0.25">
      <c r="A221" s="3" t="str">
        <f t="shared" si="9"/>
        <v/>
      </c>
      <c r="B221" s="3" t="str">
        <f t="shared" si="10"/>
        <v/>
      </c>
      <c r="C221" s="3" t="str">
        <f t="shared" si="11"/>
        <v/>
      </c>
      <c r="D221" s="3">
        <f t="shared" si="12"/>
        <v>82053</v>
      </c>
      <c r="E221" s="3" t="str">
        <f t="shared" si="13"/>
        <v/>
      </c>
      <c r="F221" s="3" t="str">
        <f t="shared" si="14"/>
        <v/>
      </c>
      <c r="G221" s="3" t="str">
        <f t="shared" si="17"/>
        <v/>
      </c>
      <c r="H221" s="3" t="str">
        <f t="shared" si="15"/>
        <v/>
      </c>
      <c r="I221" s="3" t="str">
        <f t="shared" si="16"/>
        <v/>
      </c>
      <c r="J221" s="3">
        <v>97</v>
      </c>
      <c r="K221" s="3">
        <v>82053</v>
      </c>
      <c r="L221" s="1" t="s">
        <v>610</v>
      </c>
      <c r="M221" s="3">
        <v>4</v>
      </c>
      <c r="N221" s="3" t="s">
        <v>12</v>
      </c>
      <c r="O221" s="3" t="s">
        <v>611</v>
      </c>
    </row>
    <row r="222" spans="1:20" x14ac:dyDescent="0.25">
      <c r="A222" s="3" t="str">
        <f t="shared" si="9"/>
        <v/>
      </c>
      <c r="B222" s="3" t="str">
        <f t="shared" si="10"/>
        <v/>
      </c>
      <c r="C222" s="3" t="str">
        <f t="shared" si="11"/>
        <v/>
      </c>
      <c r="D222" s="3" t="str">
        <f t="shared" si="12"/>
        <v/>
      </c>
      <c r="E222" s="3">
        <f t="shared" si="13"/>
        <v>82159</v>
      </c>
      <c r="F222" s="3" t="str">
        <f t="shared" si="14"/>
        <v/>
      </c>
      <c r="G222" s="3" t="str">
        <f t="shared" si="17"/>
        <v/>
      </c>
      <c r="H222" s="3" t="str">
        <f t="shared" si="15"/>
        <v/>
      </c>
      <c r="I222" s="3" t="str">
        <f t="shared" si="16"/>
        <v/>
      </c>
      <c r="J222" s="3">
        <v>98</v>
      </c>
      <c r="K222" s="3">
        <v>82159</v>
      </c>
      <c r="L222" s="1" t="s">
        <v>612</v>
      </c>
      <c r="M222" s="3">
        <v>5</v>
      </c>
      <c r="O222" s="3" t="s">
        <v>613</v>
      </c>
    </row>
    <row r="223" spans="1:20" x14ac:dyDescent="0.25">
      <c r="A223" s="3" t="str">
        <f t="shared" si="9"/>
        <v/>
      </c>
      <c r="B223" s="3" t="str">
        <f t="shared" si="10"/>
        <v/>
      </c>
      <c r="C223" s="3" t="str">
        <f t="shared" si="11"/>
        <v/>
      </c>
      <c r="D223" s="3">
        <f t="shared" si="12"/>
        <v>82055</v>
      </c>
      <c r="E223" s="3" t="str">
        <f t="shared" si="13"/>
        <v/>
      </c>
      <c r="F223" s="3" t="str">
        <f t="shared" si="14"/>
        <v/>
      </c>
      <c r="G223" s="3" t="str">
        <f t="shared" si="17"/>
        <v/>
      </c>
      <c r="H223" s="3" t="str">
        <f t="shared" si="15"/>
        <v/>
      </c>
      <c r="I223" s="3" t="str">
        <f t="shared" si="16"/>
        <v/>
      </c>
      <c r="J223" s="3">
        <v>99</v>
      </c>
      <c r="K223" s="3">
        <v>82055</v>
      </c>
      <c r="L223" s="3" t="s">
        <v>614</v>
      </c>
      <c r="M223" s="3">
        <v>4</v>
      </c>
      <c r="N223" s="3" t="s">
        <v>12</v>
      </c>
      <c r="O223" s="3" t="s">
        <v>615</v>
      </c>
    </row>
    <row r="224" spans="1:20" x14ac:dyDescent="0.25">
      <c r="A224" s="3" t="str">
        <f t="shared" si="9"/>
        <v/>
      </c>
      <c r="B224" s="3" t="str">
        <f t="shared" si="10"/>
        <v/>
      </c>
      <c r="C224" s="3" t="str">
        <f t="shared" si="11"/>
        <v/>
      </c>
      <c r="D224" s="3" t="str">
        <f t="shared" si="12"/>
        <v/>
      </c>
      <c r="E224" s="3">
        <f t="shared" si="13"/>
        <v>82161</v>
      </c>
      <c r="F224" s="3" t="str">
        <f t="shared" si="14"/>
        <v/>
      </c>
      <c r="G224" s="3" t="str">
        <f t="shared" si="17"/>
        <v/>
      </c>
      <c r="H224" s="3" t="str">
        <f t="shared" si="15"/>
        <v/>
      </c>
      <c r="I224" s="3" t="str">
        <f t="shared" si="16"/>
        <v/>
      </c>
      <c r="J224" s="3">
        <v>100</v>
      </c>
      <c r="K224" s="3">
        <v>82161</v>
      </c>
      <c r="L224" s="3" t="s">
        <v>616</v>
      </c>
      <c r="M224" s="3">
        <v>5</v>
      </c>
      <c r="O224" s="3" t="s">
        <v>617</v>
      </c>
    </row>
    <row r="225" spans="1:15" x14ac:dyDescent="0.25">
      <c r="A225" s="3" t="str">
        <f t="shared" si="9"/>
        <v/>
      </c>
      <c r="B225" s="3" t="str">
        <f t="shared" si="10"/>
        <v/>
      </c>
      <c r="C225" s="3" t="str">
        <f t="shared" si="11"/>
        <v/>
      </c>
      <c r="D225" s="3" t="str">
        <f t="shared" si="12"/>
        <v/>
      </c>
      <c r="E225" s="3" t="str">
        <f t="shared" si="13"/>
        <v/>
      </c>
      <c r="F225" s="3">
        <f t="shared" si="14"/>
        <v>82245</v>
      </c>
      <c r="G225" s="3" t="str">
        <f t="shared" si="17"/>
        <v/>
      </c>
      <c r="H225" s="3" t="str">
        <f t="shared" si="15"/>
        <v/>
      </c>
      <c r="I225" s="3" t="str">
        <f t="shared" si="16"/>
        <v/>
      </c>
      <c r="J225" s="3">
        <v>101</v>
      </c>
      <c r="K225" s="3">
        <v>82245</v>
      </c>
      <c r="L225" s="3" t="s">
        <v>618</v>
      </c>
      <c r="M225" s="3">
        <v>6</v>
      </c>
      <c r="O225" s="3" t="s">
        <v>619</v>
      </c>
    </row>
    <row r="226" spans="1:15" x14ac:dyDescent="0.25">
      <c r="A226" s="3" t="str">
        <f t="shared" si="9"/>
        <v/>
      </c>
      <c r="B226" s="3" t="str">
        <f t="shared" si="10"/>
        <v/>
      </c>
      <c r="C226" s="3" t="str">
        <f t="shared" si="11"/>
        <v/>
      </c>
      <c r="D226" s="3" t="str">
        <f t="shared" si="12"/>
        <v/>
      </c>
      <c r="E226" s="3" t="str">
        <f t="shared" si="13"/>
        <v/>
      </c>
      <c r="F226" s="3" t="str">
        <f t="shared" si="14"/>
        <v/>
      </c>
      <c r="G226" s="3">
        <f t="shared" si="17"/>
        <v>82318</v>
      </c>
      <c r="H226" s="3" t="str">
        <f t="shared" si="15"/>
        <v/>
      </c>
      <c r="I226" s="3" t="str">
        <f t="shared" si="16"/>
        <v/>
      </c>
      <c r="J226" s="3">
        <v>102</v>
      </c>
      <c r="K226" s="3">
        <v>82318</v>
      </c>
      <c r="L226" s="3" t="s">
        <v>620</v>
      </c>
      <c r="M226" s="3">
        <v>7</v>
      </c>
      <c r="O226" s="3" t="s">
        <v>621</v>
      </c>
    </row>
    <row r="227" spans="1:15" x14ac:dyDescent="0.25">
      <c r="A227" s="3" t="str">
        <f t="shared" si="9"/>
        <v/>
      </c>
      <c r="B227" s="3" t="str">
        <f t="shared" si="10"/>
        <v/>
      </c>
      <c r="C227" s="3" t="str">
        <f t="shared" si="11"/>
        <v/>
      </c>
      <c r="D227" s="3" t="str">
        <f t="shared" si="12"/>
        <v/>
      </c>
      <c r="E227" s="3" t="str">
        <f t="shared" si="13"/>
        <v/>
      </c>
      <c r="F227" s="3" t="str">
        <f t="shared" si="14"/>
        <v/>
      </c>
      <c r="G227" s="3">
        <f t="shared" si="17"/>
        <v>82319</v>
      </c>
      <c r="H227" s="3" t="str">
        <f t="shared" si="15"/>
        <v/>
      </c>
      <c r="I227" s="3" t="str">
        <f t="shared" si="16"/>
        <v/>
      </c>
      <c r="J227" s="3">
        <v>103</v>
      </c>
      <c r="K227" s="3">
        <v>82319</v>
      </c>
      <c r="L227" s="3" t="s">
        <v>622</v>
      </c>
      <c r="M227" s="3">
        <v>7</v>
      </c>
      <c r="O227" s="3" t="s">
        <v>623</v>
      </c>
    </row>
    <row r="228" spans="1:15" x14ac:dyDescent="0.25">
      <c r="A228" s="3" t="str">
        <f t="shared" si="9"/>
        <v/>
      </c>
      <c r="B228" s="3" t="str">
        <f t="shared" si="10"/>
        <v/>
      </c>
      <c r="C228" s="3" t="str">
        <f t="shared" si="11"/>
        <v/>
      </c>
      <c r="D228" s="3" t="str">
        <f t="shared" si="12"/>
        <v/>
      </c>
      <c r="E228" s="3" t="str">
        <f t="shared" si="13"/>
        <v/>
      </c>
      <c r="F228" s="3" t="str">
        <f t="shared" si="14"/>
        <v/>
      </c>
      <c r="G228" s="3">
        <f t="shared" si="17"/>
        <v>82320</v>
      </c>
      <c r="H228" s="3" t="str">
        <f t="shared" si="15"/>
        <v/>
      </c>
      <c r="I228" s="3" t="str">
        <f t="shared" si="16"/>
        <v/>
      </c>
      <c r="J228" s="3">
        <v>104</v>
      </c>
      <c r="K228" s="3">
        <v>82320</v>
      </c>
      <c r="L228" s="3" t="s">
        <v>624</v>
      </c>
      <c r="M228" s="3">
        <v>7</v>
      </c>
      <c r="O228" s="3" t="s">
        <v>625</v>
      </c>
    </row>
    <row r="229" spans="1:15" x14ac:dyDescent="0.25">
      <c r="A229" s="3" t="str">
        <f t="shared" si="9"/>
        <v/>
      </c>
      <c r="B229" s="3" t="str">
        <f t="shared" si="10"/>
        <v/>
      </c>
      <c r="C229" s="3" t="str">
        <f t="shared" si="11"/>
        <v/>
      </c>
      <c r="D229" s="3" t="str">
        <f t="shared" si="12"/>
        <v/>
      </c>
      <c r="E229" s="3" t="str">
        <f t="shared" si="13"/>
        <v/>
      </c>
      <c r="F229" s="3" t="str">
        <f t="shared" si="14"/>
        <v/>
      </c>
      <c r="G229" s="3">
        <f t="shared" si="17"/>
        <v>82321</v>
      </c>
      <c r="H229" s="3" t="str">
        <f t="shared" si="15"/>
        <v/>
      </c>
      <c r="I229" s="3" t="str">
        <f t="shared" si="16"/>
        <v/>
      </c>
      <c r="J229" s="3">
        <v>105</v>
      </c>
      <c r="K229" s="3">
        <v>82321</v>
      </c>
      <c r="L229" s="3" t="s">
        <v>626</v>
      </c>
      <c r="M229" s="3">
        <v>7</v>
      </c>
      <c r="O229" s="3" t="s">
        <v>627</v>
      </c>
    </row>
    <row r="230" spans="1:15" x14ac:dyDescent="0.25">
      <c r="A230" s="3" t="str">
        <f t="shared" si="9"/>
        <v/>
      </c>
      <c r="B230" s="3" t="str">
        <f t="shared" si="10"/>
        <v/>
      </c>
      <c r="C230" s="3" t="str">
        <f t="shared" si="11"/>
        <v/>
      </c>
      <c r="D230" s="3" t="str">
        <f t="shared" si="12"/>
        <v/>
      </c>
      <c r="E230" s="3" t="str">
        <f t="shared" si="13"/>
        <v/>
      </c>
      <c r="F230" s="3" t="str">
        <f t="shared" si="14"/>
        <v/>
      </c>
      <c r="G230" s="3">
        <f t="shared" si="17"/>
        <v>82322</v>
      </c>
      <c r="H230" s="3" t="str">
        <f t="shared" si="15"/>
        <v/>
      </c>
      <c r="I230" s="3" t="str">
        <f t="shared" si="16"/>
        <v/>
      </c>
      <c r="J230" s="3">
        <v>106</v>
      </c>
      <c r="K230" s="3">
        <v>82322</v>
      </c>
      <c r="L230" s="3" t="s">
        <v>67</v>
      </c>
      <c r="M230" s="3">
        <v>7</v>
      </c>
      <c r="O230" s="3" t="s">
        <v>628</v>
      </c>
    </row>
    <row r="231" spans="1:15" x14ac:dyDescent="0.25">
      <c r="A231" s="3" t="str">
        <f t="shared" si="9"/>
        <v/>
      </c>
      <c r="B231" s="3" t="str">
        <f t="shared" si="10"/>
        <v/>
      </c>
      <c r="C231" s="3" t="str">
        <f t="shared" si="11"/>
        <v/>
      </c>
      <c r="D231" s="3" t="str">
        <f t="shared" si="12"/>
        <v/>
      </c>
      <c r="E231" s="3" t="str">
        <f t="shared" si="13"/>
        <v/>
      </c>
      <c r="F231" s="3" t="str">
        <f t="shared" si="14"/>
        <v/>
      </c>
      <c r="G231" s="3">
        <f t="shared" si="17"/>
        <v>82323</v>
      </c>
      <c r="H231" s="3" t="str">
        <f t="shared" si="15"/>
        <v/>
      </c>
      <c r="I231" s="3" t="str">
        <f t="shared" si="16"/>
        <v/>
      </c>
      <c r="J231" s="3">
        <v>107</v>
      </c>
      <c r="K231" s="3">
        <v>82323</v>
      </c>
      <c r="L231" s="3" t="s">
        <v>629</v>
      </c>
      <c r="M231" s="3">
        <v>7</v>
      </c>
      <c r="O231" s="3" t="s">
        <v>630</v>
      </c>
    </row>
    <row r="232" spans="1:15" x14ac:dyDescent="0.25">
      <c r="A232" s="3" t="str">
        <f t="shared" si="9"/>
        <v/>
      </c>
      <c r="B232" s="3" t="str">
        <f t="shared" si="10"/>
        <v/>
      </c>
      <c r="C232" s="3" t="str">
        <f t="shared" si="11"/>
        <v/>
      </c>
      <c r="D232" s="3" t="str">
        <f t="shared" si="12"/>
        <v/>
      </c>
      <c r="E232" s="3" t="str">
        <f t="shared" si="13"/>
        <v/>
      </c>
      <c r="F232" s="3">
        <f t="shared" si="14"/>
        <v>82246</v>
      </c>
      <c r="G232" s="3" t="str">
        <f t="shared" si="17"/>
        <v/>
      </c>
      <c r="H232" s="3" t="str">
        <f t="shared" si="15"/>
        <v/>
      </c>
      <c r="I232" s="3" t="str">
        <f t="shared" si="16"/>
        <v/>
      </c>
      <c r="J232" s="3">
        <v>108</v>
      </c>
      <c r="K232" s="3">
        <v>82246</v>
      </c>
      <c r="L232" s="3" t="s">
        <v>631</v>
      </c>
      <c r="M232" s="3">
        <v>6</v>
      </c>
      <c r="O232" s="3" t="s">
        <v>632</v>
      </c>
    </row>
    <row r="233" spans="1:15" x14ac:dyDescent="0.25">
      <c r="A233" s="3" t="str">
        <f t="shared" si="9"/>
        <v/>
      </c>
      <c r="B233" s="3" t="str">
        <f t="shared" si="10"/>
        <v/>
      </c>
      <c r="C233" s="3" t="str">
        <f t="shared" si="11"/>
        <v/>
      </c>
      <c r="D233" s="3" t="str">
        <f t="shared" si="12"/>
        <v/>
      </c>
      <c r="E233" s="3" t="str">
        <f t="shared" si="13"/>
        <v/>
      </c>
      <c r="F233" s="3" t="str">
        <f t="shared" si="14"/>
        <v/>
      </c>
      <c r="G233" s="3">
        <f t="shared" si="17"/>
        <v>82324</v>
      </c>
      <c r="H233" s="3" t="str">
        <f t="shared" si="15"/>
        <v/>
      </c>
      <c r="I233" s="3" t="str">
        <f t="shared" si="16"/>
        <v/>
      </c>
      <c r="J233" s="3">
        <v>109</v>
      </c>
      <c r="K233" s="3">
        <v>82324</v>
      </c>
      <c r="L233" s="3" t="s">
        <v>633</v>
      </c>
      <c r="M233" s="3">
        <v>7</v>
      </c>
      <c r="O233" s="3" t="s">
        <v>634</v>
      </c>
    </row>
    <row r="234" spans="1:15" x14ac:dyDescent="0.25">
      <c r="A234" s="3" t="str">
        <f t="shared" si="9"/>
        <v/>
      </c>
      <c r="B234" s="3" t="str">
        <f t="shared" si="10"/>
        <v/>
      </c>
      <c r="C234" s="3" t="str">
        <f t="shared" si="11"/>
        <v/>
      </c>
      <c r="D234" s="3" t="str">
        <f t="shared" si="12"/>
        <v/>
      </c>
      <c r="E234" s="3" t="str">
        <f t="shared" si="13"/>
        <v/>
      </c>
      <c r="F234" s="3" t="str">
        <f t="shared" si="14"/>
        <v/>
      </c>
      <c r="G234" s="3">
        <f t="shared" si="17"/>
        <v>82325</v>
      </c>
      <c r="H234" s="3" t="str">
        <f t="shared" si="15"/>
        <v/>
      </c>
      <c r="I234" s="3" t="str">
        <f t="shared" si="16"/>
        <v/>
      </c>
      <c r="J234" s="3">
        <v>110</v>
      </c>
      <c r="K234" s="3">
        <v>82325</v>
      </c>
      <c r="L234" s="3" t="s">
        <v>635</v>
      </c>
      <c r="M234" s="3">
        <v>7</v>
      </c>
      <c r="O234" s="3" t="s">
        <v>636</v>
      </c>
    </row>
    <row r="235" spans="1:15" x14ac:dyDescent="0.25">
      <c r="A235" s="3" t="str">
        <f t="shared" si="9"/>
        <v/>
      </c>
      <c r="B235" s="3" t="str">
        <f t="shared" si="10"/>
        <v/>
      </c>
      <c r="C235" s="3" t="str">
        <f t="shared" si="11"/>
        <v/>
      </c>
      <c r="D235" s="3" t="str">
        <f t="shared" si="12"/>
        <v/>
      </c>
      <c r="E235" s="3" t="str">
        <f t="shared" si="13"/>
        <v/>
      </c>
      <c r="F235" s="3" t="str">
        <f t="shared" si="14"/>
        <v/>
      </c>
      <c r="G235" s="3">
        <f t="shared" si="17"/>
        <v>82326</v>
      </c>
      <c r="H235" s="3" t="str">
        <f t="shared" si="15"/>
        <v/>
      </c>
      <c r="I235" s="3" t="str">
        <f t="shared" si="16"/>
        <v/>
      </c>
      <c r="J235" s="3">
        <v>111</v>
      </c>
      <c r="K235" s="3">
        <v>82326</v>
      </c>
      <c r="L235" s="3" t="s">
        <v>637</v>
      </c>
      <c r="M235" s="3">
        <v>7</v>
      </c>
      <c r="O235" s="3" t="s">
        <v>638</v>
      </c>
    </row>
    <row r="236" spans="1:15" x14ac:dyDescent="0.25">
      <c r="A236" s="3" t="str">
        <f t="shared" si="9"/>
        <v/>
      </c>
      <c r="B236" s="3" t="str">
        <f t="shared" si="10"/>
        <v/>
      </c>
      <c r="C236" s="3" t="str">
        <f t="shared" si="11"/>
        <v/>
      </c>
      <c r="D236" s="3" t="str">
        <f t="shared" si="12"/>
        <v/>
      </c>
      <c r="E236" s="3" t="str">
        <f t="shared" si="13"/>
        <v/>
      </c>
      <c r="F236" s="3" t="str">
        <f t="shared" si="14"/>
        <v/>
      </c>
      <c r="G236" s="3">
        <f t="shared" si="17"/>
        <v>82327</v>
      </c>
      <c r="H236" s="3" t="str">
        <f t="shared" si="15"/>
        <v/>
      </c>
      <c r="I236" s="3" t="str">
        <f t="shared" si="16"/>
        <v/>
      </c>
      <c r="J236" s="3">
        <v>112</v>
      </c>
      <c r="K236" s="3">
        <v>82327</v>
      </c>
      <c r="L236" s="3" t="s">
        <v>639</v>
      </c>
      <c r="M236" s="3">
        <v>7</v>
      </c>
      <c r="O236" s="3" t="s">
        <v>640</v>
      </c>
    </row>
    <row r="237" spans="1:15" x14ac:dyDescent="0.25">
      <c r="A237" s="3" t="str">
        <f t="shared" si="9"/>
        <v/>
      </c>
      <c r="B237" s="3" t="str">
        <f t="shared" si="10"/>
        <v/>
      </c>
      <c r="C237" s="3" t="str">
        <f t="shared" si="11"/>
        <v/>
      </c>
      <c r="D237" s="3" t="str">
        <f t="shared" si="12"/>
        <v/>
      </c>
      <c r="E237" s="3" t="str">
        <f t="shared" si="13"/>
        <v/>
      </c>
      <c r="F237" s="3">
        <f t="shared" si="14"/>
        <v>82247</v>
      </c>
      <c r="G237" s="3" t="str">
        <f t="shared" si="17"/>
        <v/>
      </c>
      <c r="H237" s="3" t="str">
        <f t="shared" si="15"/>
        <v/>
      </c>
      <c r="I237" s="3" t="str">
        <f t="shared" si="16"/>
        <v/>
      </c>
      <c r="J237" s="3">
        <v>113</v>
      </c>
      <c r="K237" s="3">
        <v>82247</v>
      </c>
      <c r="L237" s="3" t="s">
        <v>641</v>
      </c>
      <c r="M237" s="3">
        <v>6</v>
      </c>
      <c r="O237" s="3" t="s">
        <v>642</v>
      </c>
    </row>
    <row r="238" spans="1:15" x14ac:dyDescent="0.25">
      <c r="A238" s="3" t="str">
        <f t="shared" si="9"/>
        <v/>
      </c>
      <c r="B238" s="3" t="str">
        <f t="shared" si="10"/>
        <v/>
      </c>
      <c r="C238" s="3" t="str">
        <f t="shared" si="11"/>
        <v/>
      </c>
      <c r="D238" s="3" t="str">
        <f t="shared" si="12"/>
        <v/>
      </c>
      <c r="E238" s="3" t="str">
        <f t="shared" si="13"/>
        <v/>
      </c>
      <c r="F238" s="3" t="str">
        <f t="shared" si="14"/>
        <v/>
      </c>
      <c r="G238" s="3">
        <f t="shared" si="17"/>
        <v>82328</v>
      </c>
      <c r="H238" s="3" t="str">
        <f t="shared" si="15"/>
        <v/>
      </c>
      <c r="I238" s="3" t="str">
        <f t="shared" si="16"/>
        <v/>
      </c>
      <c r="J238" s="3">
        <v>114</v>
      </c>
      <c r="K238" s="3">
        <v>82328</v>
      </c>
      <c r="L238" s="3" t="s">
        <v>643</v>
      </c>
      <c r="M238" s="3">
        <v>7</v>
      </c>
      <c r="O238" s="3" t="s">
        <v>644</v>
      </c>
    </row>
    <row r="239" spans="1:15" x14ac:dyDescent="0.25">
      <c r="A239" s="3" t="str">
        <f t="shared" si="9"/>
        <v/>
      </c>
      <c r="B239" s="3" t="str">
        <f t="shared" si="10"/>
        <v/>
      </c>
      <c r="C239" s="3" t="str">
        <f t="shared" si="11"/>
        <v/>
      </c>
      <c r="D239" s="3" t="str">
        <f t="shared" si="12"/>
        <v/>
      </c>
      <c r="E239" s="3" t="str">
        <f t="shared" si="13"/>
        <v/>
      </c>
      <c r="F239" s="3" t="str">
        <f t="shared" si="14"/>
        <v/>
      </c>
      <c r="G239" s="3">
        <f t="shared" si="17"/>
        <v>82329</v>
      </c>
      <c r="H239" s="3" t="str">
        <f t="shared" si="15"/>
        <v/>
      </c>
      <c r="I239" s="3" t="str">
        <f t="shared" si="16"/>
        <v/>
      </c>
      <c r="J239" s="3">
        <v>115</v>
      </c>
      <c r="K239" s="3">
        <v>82329</v>
      </c>
      <c r="L239" s="3" t="s">
        <v>645</v>
      </c>
      <c r="M239" s="3">
        <v>7</v>
      </c>
      <c r="O239" s="3" t="s">
        <v>646</v>
      </c>
    </row>
    <row r="240" spans="1:15" x14ac:dyDescent="0.25">
      <c r="A240" s="3" t="str">
        <f t="shared" si="9"/>
        <v/>
      </c>
      <c r="B240" s="3" t="str">
        <f t="shared" si="10"/>
        <v/>
      </c>
      <c r="C240" s="3" t="str">
        <f t="shared" si="11"/>
        <v/>
      </c>
      <c r="D240" s="3" t="str">
        <f t="shared" si="12"/>
        <v/>
      </c>
      <c r="E240" s="3" t="str">
        <f t="shared" si="13"/>
        <v/>
      </c>
      <c r="F240" s="3" t="str">
        <f t="shared" si="14"/>
        <v/>
      </c>
      <c r="G240" s="3">
        <f t="shared" si="17"/>
        <v>82330</v>
      </c>
      <c r="H240" s="3" t="str">
        <f t="shared" si="15"/>
        <v/>
      </c>
      <c r="I240" s="3" t="str">
        <f t="shared" si="16"/>
        <v/>
      </c>
      <c r="J240" s="3">
        <v>116</v>
      </c>
      <c r="K240" s="3">
        <v>82330</v>
      </c>
      <c r="L240" s="3" t="s">
        <v>647</v>
      </c>
      <c r="M240" s="3">
        <v>7</v>
      </c>
      <c r="O240" s="3" t="s">
        <v>648</v>
      </c>
    </row>
    <row r="241" spans="1:15" x14ac:dyDescent="0.25">
      <c r="A241" s="3" t="str">
        <f t="shared" si="9"/>
        <v/>
      </c>
      <c r="B241" s="3" t="str">
        <f t="shared" si="10"/>
        <v/>
      </c>
      <c r="C241" s="3" t="str">
        <f t="shared" si="11"/>
        <v/>
      </c>
      <c r="D241" s="3" t="str">
        <f t="shared" si="12"/>
        <v/>
      </c>
      <c r="E241" s="3" t="str">
        <f t="shared" si="13"/>
        <v/>
      </c>
      <c r="F241" s="3" t="str">
        <f t="shared" si="14"/>
        <v/>
      </c>
      <c r="G241" s="3">
        <f t="shared" si="17"/>
        <v>82331</v>
      </c>
      <c r="H241" s="3" t="str">
        <f t="shared" si="15"/>
        <v/>
      </c>
      <c r="I241" s="3" t="str">
        <f t="shared" si="16"/>
        <v/>
      </c>
      <c r="J241" s="3">
        <v>117</v>
      </c>
      <c r="K241" s="3">
        <v>82331</v>
      </c>
      <c r="L241" s="3" t="s">
        <v>649</v>
      </c>
      <c r="M241" s="3">
        <v>7</v>
      </c>
      <c r="O241" s="3" t="s">
        <v>650</v>
      </c>
    </row>
    <row r="242" spans="1:15" x14ac:dyDescent="0.25">
      <c r="A242" s="3" t="str">
        <f t="shared" si="9"/>
        <v/>
      </c>
      <c r="B242" s="3" t="str">
        <f t="shared" si="10"/>
        <v/>
      </c>
      <c r="C242" s="3" t="str">
        <f t="shared" si="11"/>
        <v/>
      </c>
      <c r="D242" s="3" t="str">
        <f t="shared" si="12"/>
        <v/>
      </c>
      <c r="E242" s="3" t="str">
        <f t="shared" si="13"/>
        <v/>
      </c>
      <c r="F242" s="3" t="str">
        <f t="shared" si="14"/>
        <v/>
      </c>
      <c r="G242" s="3">
        <f t="shared" si="17"/>
        <v>82332</v>
      </c>
      <c r="H242" s="3" t="str">
        <f t="shared" si="15"/>
        <v/>
      </c>
      <c r="I242" s="3" t="str">
        <f t="shared" si="16"/>
        <v/>
      </c>
      <c r="J242" s="3">
        <v>118</v>
      </c>
      <c r="K242" s="3">
        <v>82332</v>
      </c>
      <c r="L242" s="3" t="s">
        <v>651</v>
      </c>
      <c r="M242" s="3">
        <v>7</v>
      </c>
      <c r="O242" s="3" t="s">
        <v>652</v>
      </c>
    </row>
    <row r="243" spans="1:15" x14ac:dyDescent="0.25">
      <c r="A243" s="3" t="str">
        <f t="shared" si="9"/>
        <v/>
      </c>
      <c r="B243" s="3" t="str">
        <f t="shared" si="10"/>
        <v/>
      </c>
      <c r="C243" s="3" t="str">
        <f t="shared" si="11"/>
        <v/>
      </c>
      <c r="D243" s="3" t="str">
        <f t="shared" si="12"/>
        <v/>
      </c>
      <c r="E243" s="3" t="str">
        <f t="shared" si="13"/>
        <v/>
      </c>
      <c r="F243" s="3" t="str">
        <f t="shared" si="14"/>
        <v/>
      </c>
      <c r="G243" s="3">
        <f t="shared" si="17"/>
        <v>82333</v>
      </c>
      <c r="H243" s="3" t="str">
        <f t="shared" si="15"/>
        <v/>
      </c>
      <c r="I243" s="3" t="str">
        <f t="shared" si="16"/>
        <v/>
      </c>
      <c r="J243" s="3">
        <v>119</v>
      </c>
      <c r="K243" s="3">
        <v>82333</v>
      </c>
      <c r="L243" s="3" t="s">
        <v>653</v>
      </c>
      <c r="M243" s="3">
        <v>7</v>
      </c>
      <c r="O243" s="3" t="s">
        <v>654</v>
      </c>
    </row>
    <row r="244" spans="1:15" x14ac:dyDescent="0.25">
      <c r="A244" s="3" t="str">
        <f t="shared" si="9"/>
        <v/>
      </c>
      <c r="B244" s="3" t="str">
        <f t="shared" si="10"/>
        <v/>
      </c>
      <c r="C244" s="3" t="str">
        <f t="shared" si="11"/>
        <v/>
      </c>
      <c r="D244" s="3" t="str">
        <f t="shared" si="12"/>
        <v/>
      </c>
      <c r="E244" s="3" t="str">
        <f t="shared" si="13"/>
        <v/>
      </c>
      <c r="F244" s="3" t="str">
        <f t="shared" si="14"/>
        <v/>
      </c>
      <c r="G244" s="3">
        <f t="shared" si="17"/>
        <v>82334</v>
      </c>
      <c r="H244" s="3" t="str">
        <f t="shared" si="15"/>
        <v/>
      </c>
      <c r="I244" s="3" t="str">
        <f t="shared" si="16"/>
        <v/>
      </c>
      <c r="J244" s="3">
        <v>120</v>
      </c>
      <c r="K244" s="3">
        <v>82334</v>
      </c>
      <c r="L244" s="3" t="s">
        <v>655</v>
      </c>
      <c r="M244" s="3">
        <v>7</v>
      </c>
      <c r="O244" s="3" t="s">
        <v>656</v>
      </c>
    </row>
    <row r="245" spans="1:15" x14ac:dyDescent="0.25">
      <c r="A245" s="3" t="str">
        <f t="shared" si="9"/>
        <v/>
      </c>
      <c r="B245" s="3" t="str">
        <f t="shared" si="10"/>
        <v/>
      </c>
      <c r="C245" s="3" t="str">
        <f t="shared" si="11"/>
        <v/>
      </c>
      <c r="D245" s="3" t="str">
        <f t="shared" si="12"/>
        <v/>
      </c>
      <c r="E245" s="3" t="str">
        <f t="shared" si="13"/>
        <v/>
      </c>
      <c r="F245" s="3" t="str">
        <f t="shared" si="14"/>
        <v/>
      </c>
      <c r="G245" s="3">
        <f t="shared" si="17"/>
        <v>82335</v>
      </c>
      <c r="H245" s="3" t="str">
        <f t="shared" si="15"/>
        <v/>
      </c>
      <c r="I245" s="3" t="str">
        <f t="shared" si="16"/>
        <v/>
      </c>
      <c r="J245" s="3">
        <v>121</v>
      </c>
      <c r="K245" s="3">
        <v>82335</v>
      </c>
      <c r="L245" s="3" t="s">
        <v>657</v>
      </c>
      <c r="M245" s="3">
        <v>7</v>
      </c>
      <c r="O245" s="3" t="s">
        <v>658</v>
      </c>
    </row>
    <row r="246" spans="1:15" x14ac:dyDescent="0.25">
      <c r="A246" s="3" t="str">
        <f t="shared" si="9"/>
        <v/>
      </c>
      <c r="B246" s="3" t="str">
        <f t="shared" si="10"/>
        <v/>
      </c>
      <c r="C246" s="3" t="str">
        <f t="shared" si="11"/>
        <v/>
      </c>
      <c r="D246" s="3" t="str">
        <f t="shared" si="12"/>
        <v/>
      </c>
      <c r="E246" s="3" t="str">
        <f t="shared" si="13"/>
        <v/>
      </c>
      <c r="F246" s="3">
        <f t="shared" si="14"/>
        <v>82248</v>
      </c>
      <c r="G246" s="3" t="str">
        <f t="shared" si="17"/>
        <v/>
      </c>
      <c r="H246" s="3" t="str">
        <f t="shared" si="15"/>
        <v/>
      </c>
      <c r="I246" s="3" t="str">
        <f t="shared" si="16"/>
        <v/>
      </c>
      <c r="J246" s="3">
        <v>122</v>
      </c>
      <c r="K246" s="3">
        <v>82248</v>
      </c>
      <c r="L246" s="3" t="s">
        <v>618</v>
      </c>
      <c r="M246" s="3">
        <v>6</v>
      </c>
      <c r="O246" s="3" t="s">
        <v>659</v>
      </c>
    </row>
    <row r="247" spans="1:15" x14ac:dyDescent="0.25">
      <c r="A247" s="3" t="str">
        <f t="shared" si="9"/>
        <v/>
      </c>
      <c r="B247" s="3" t="str">
        <f t="shared" si="10"/>
        <v/>
      </c>
      <c r="C247" s="3" t="str">
        <f t="shared" si="11"/>
        <v/>
      </c>
      <c r="D247" s="3" t="str">
        <f t="shared" si="12"/>
        <v/>
      </c>
      <c r="E247" s="3" t="str">
        <f t="shared" si="13"/>
        <v/>
      </c>
      <c r="F247" s="3" t="str">
        <f t="shared" si="14"/>
        <v/>
      </c>
      <c r="G247" s="3">
        <f t="shared" si="17"/>
        <v>82336</v>
      </c>
      <c r="H247" s="3" t="str">
        <f t="shared" si="15"/>
        <v/>
      </c>
      <c r="I247" s="3" t="str">
        <f t="shared" si="16"/>
        <v/>
      </c>
      <c r="J247" s="3">
        <v>123</v>
      </c>
      <c r="K247" s="3">
        <v>82336</v>
      </c>
      <c r="L247" s="3" t="s">
        <v>620</v>
      </c>
      <c r="M247" s="3">
        <v>7</v>
      </c>
      <c r="O247" s="3" t="s">
        <v>660</v>
      </c>
    </row>
    <row r="248" spans="1:15" x14ac:dyDescent="0.25">
      <c r="A248" s="3" t="str">
        <f t="shared" si="9"/>
        <v/>
      </c>
      <c r="B248" s="3" t="str">
        <f t="shared" si="10"/>
        <v/>
      </c>
      <c r="C248" s="3" t="str">
        <f t="shared" si="11"/>
        <v/>
      </c>
      <c r="D248" s="3" t="str">
        <f t="shared" si="12"/>
        <v/>
      </c>
      <c r="E248" s="3" t="str">
        <f t="shared" si="13"/>
        <v/>
      </c>
      <c r="F248" s="3" t="str">
        <f t="shared" si="14"/>
        <v/>
      </c>
      <c r="G248" s="3">
        <f t="shared" si="17"/>
        <v>82337</v>
      </c>
      <c r="H248" s="3" t="str">
        <f t="shared" si="15"/>
        <v/>
      </c>
      <c r="I248" s="3" t="str">
        <f t="shared" si="16"/>
        <v/>
      </c>
      <c r="J248" s="3">
        <v>124</v>
      </c>
      <c r="K248" s="3">
        <v>82337</v>
      </c>
      <c r="L248" s="3" t="s">
        <v>622</v>
      </c>
      <c r="M248" s="3">
        <v>7</v>
      </c>
      <c r="O248" s="3" t="s">
        <v>661</v>
      </c>
    </row>
    <row r="249" spans="1:15" x14ac:dyDescent="0.25">
      <c r="A249" s="3" t="str">
        <f t="shared" si="9"/>
        <v/>
      </c>
      <c r="B249" s="3" t="str">
        <f t="shared" si="10"/>
        <v/>
      </c>
      <c r="C249" s="3" t="str">
        <f t="shared" si="11"/>
        <v/>
      </c>
      <c r="D249" s="3" t="str">
        <f t="shared" si="12"/>
        <v/>
      </c>
      <c r="E249" s="3" t="str">
        <f t="shared" si="13"/>
        <v/>
      </c>
      <c r="F249" s="3" t="str">
        <f t="shared" si="14"/>
        <v/>
      </c>
      <c r="G249" s="3">
        <f t="shared" si="17"/>
        <v>82338</v>
      </c>
      <c r="H249" s="3" t="str">
        <f t="shared" si="15"/>
        <v/>
      </c>
      <c r="I249" s="3" t="str">
        <f t="shared" si="16"/>
        <v/>
      </c>
      <c r="J249" s="3">
        <v>125</v>
      </c>
      <c r="K249" s="3">
        <v>82338</v>
      </c>
      <c r="L249" s="3" t="s">
        <v>624</v>
      </c>
      <c r="M249" s="3">
        <v>7</v>
      </c>
      <c r="O249" s="3" t="s">
        <v>662</v>
      </c>
    </row>
    <row r="250" spans="1:15" x14ac:dyDescent="0.25">
      <c r="A250" s="3" t="str">
        <f t="shared" si="9"/>
        <v/>
      </c>
      <c r="B250" s="3" t="str">
        <f t="shared" si="10"/>
        <v/>
      </c>
      <c r="C250" s="3" t="str">
        <f t="shared" si="11"/>
        <v/>
      </c>
      <c r="D250" s="3" t="str">
        <f t="shared" si="12"/>
        <v/>
      </c>
      <c r="E250" s="3" t="str">
        <f t="shared" si="13"/>
        <v/>
      </c>
      <c r="F250" s="3" t="str">
        <f t="shared" si="14"/>
        <v/>
      </c>
      <c r="G250" s="3">
        <f t="shared" si="17"/>
        <v>82339</v>
      </c>
      <c r="H250" s="3" t="str">
        <f t="shared" si="15"/>
        <v/>
      </c>
      <c r="I250" s="3" t="str">
        <f t="shared" si="16"/>
        <v/>
      </c>
      <c r="J250" s="3">
        <v>126</v>
      </c>
      <c r="K250" s="3">
        <v>82339</v>
      </c>
      <c r="L250" s="3" t="s">
        <v>626</v>
      </c>
      <c r="M250" s="3">
        <v>7</v>
      </c>
      <c r="O250" s="3" t="s">
        <v>663</v>
      </c>
    </row>
    <row r="251" spans="1:15" x14ac:dyDescent="0.25">
      <c r="A251" s="3" t="str">
        <f t="shared" si="9"/>
        <v/>
      </c>
      <c r="B251" s="3" t="str">
        <f t="shared" si="10"/>
        <v/>
      </c>
      <c r="C251" s="3" t="str">
        <f t="shared" si="11"/>
        <v/>
      </c>
      <c r="D251" s="3" t="str">
        <f t="shared" si="12"/>
        <v/>
      </c>
      <c r="E251" s="3" t="str">
        <f t="shared" si="13"/>
        <v/>
      </c>
      <c r="F251" s="3" t="str">
        <f t="shared" si="14"/>
        <v/>
      </c>
      <c r="G251" s="3">
        <f t="shared" si="17"/>
        <v>82340</v>
      </c>
      <c r="H251" s="3" t="str">
        <f t="shared" si="15"/>
        <v/>
      </c>
      <c r="I251" s="3" t="str">
        <f t="shared" si="16"/>
        <v/>
      </c>
      <c r="J251" s="3">
        <v>127</v>
      </c>
      <c r="K251" s="3">
        <v>82340</v>
      </c>
      <c r="L251" s="3" t="s">
        <v>67</v>
      </c>
      <c r="M251" s="3">
        <v>7</v>
      </c>
      <c r="O251" s="3" t="s">
        <v>664</v>
      </c>
    </row>
    <row r="252" spans="1:15" x14ac:dyDescent="0.25">
      <c r="A252" s="3" t="str">
        <f t="shared" si="9"/>
        <v/>
      </c>
      <c r="B252" s="3" t="str">
        <f t="shared" si="10"/>
        <v/>
      </c>
      <c r="C252" s="3" t="str">
        <f t="shared" si="11"/>
        <v/>
      </c>
      <c r="D252" s="3" t="str">
        <f t="shared" si="12"/>
        <v/>
      </c>
      <c r="E252" s="3" t="str">
        <f t="shared" si="13"/>
        <v/>
      </c>
      <c r="F252" s="3" t="str">
        <f t="shared" si="14"/>
        <v/>
      </c>
      <c r="G252" s="3">
        <f t="shared" si="17"/>
        <v>82341</v>
      </c>
      <c r="H252" s="3" t="str">
        <f t="shared" si="15"/>
        <v/>
      </c>
      <c r="I252" s="3" t="str">
        <f t="shared" si="16"/>
        <v/>
      </c>
      <c r="J252" s="3">
        <v>128</v>
      </c>
      <c r="K252" s="3">
        <v>82341</v>
      </c>
      <c r="L252" s="3" t="s">
        <v>629</v>
      </c>
      <c r="M252" s="3">
        <v>7</v>
      </c>
      <c r="O252" s="3" t="s">
        <v>665</v>
      </c>
    </row>
    <row r="253" spans="1:15" x14ac:dyDescent="0.25">
      <c r="A253" s="3" t="str">
        <f t="shared" si="9"/>
        <v/>
      </c>
      <c r="B253" s="3" t="str">
        <f t="shared" si="10"/>
        <v/>
      </c>
      <c r="C253" s="3" t="str">
        <f t="shared" si="11"/>
        <v/>
      </c>
      <c r="D253" s="3">
        <f t="shared" si="12"/>
        <v>82056</v>
      </c>
      <c r="E253" s="3" t="str">
        <f t="shared" si="13"/>
        <v/>
      </c>
      <c r="F253" s="3" t="str">
        <f t="shared" si="14"/>
        <v/>
      </c>
      <c r="G253" s="3" t="str">
        <f t="shared" si="17"/>
        <v/>
      </c>
      <c r="H253" s="3" t="str">
        <f t="shared" si="15"/>
        <v/>
      </c>
      <c r="I253" s="3" t="str">
        <f t="shared" si="16"/>
        <v/>
      </c>
      <c r="J253" s="3">
        <v>129</v>
      </c>
      <c r="K253" s="3">
        <v>82056</v>
      </c>
      <c r="L253" s="3" t="s">
        <v>666</v>
      </c>
      <c r="M253" s="3">
        <v>4</v>
      </c>
      <c r="N253" s="3" t="s">
        <v>12</v>
      </c>
      <c r="O253" s="3" t="s">
        <v>667</v>
      </c>
    </row>
    <row r="254" spans="1:15" x14ac:dyDescent="0.25">
      <c r="A254" s="3" t="str">
        <f t="shared" ref="A254:A315" si="18">IF(M254=1,K254,"")</f>
        <v/>
      </c>
      <c r="B254" s="3" t="str">
        <f t="shared" ref="B254:B315" si="19">IF(M254=2,K254,"")</f>
        <v/>
      </c>
      <c r="C254" s="3" t="str">
        <f t="shared" ref="C254:C315" si="20">IF(M254=3,K254,"")</f>
        <v/>
      </c>
      <c r="D254" s="3" t="str">
        <f t="shared" ref="D254:D315" si="21">IF(M254=4,K254,"")</f>
        <v/>
      </c>
      <c r="E254" s="3">
        <f t="shared" ref="E254:E315" si="22">IF(M254=5,K254,"")</f>
        <v>82162</v>
      </c>
      <c r="F254" s="3" t="str">
        <f t="shared" ref="F254:F315" si="23">IF(M254=6,K254,"")</f>
        <v/>
      </c>
      <c r="G254" s="3" t="str">
        <f t="shared" si="17"/>
        <v/>
      </c>
      <c r="H254" s="3" t="str">
        <f t="shared" ref="H254:H301" si="24">IF(M254=8,K254,"")</f>
        <v/>
      </c>
      <c r="I254" s="3" t="str">
        <f t="shared" ref="I254:I315" si="25">IF(M254=9,K254,"")</f>
        <v/>
      </c>
      <c r="J254" s="3">
        <v>130</v>
      </c>
      <c r="K254" s="3">
        <v>82162</v>
      </c>
      <c r="L254" s="3" t="s">
        <v>616</v>
      </c>
      <c r="M254" s="3">
        <v>5</v>
      </c>
      <c r="O254" s="3" t="s">
        <v>668</v>
      </c>
    </row>
    <row r="255" spans="1:15" x14ac:dyDescent="0.25">
      <c r="A255" s="3" t="str">
        <f t="shared" si="18"/>
        <v/>
      </c>
      <c r="B255" s="3" t="str">
        <f t="shared" si="19"/>
        <v/>
      </c>
      <c r="C255" s="3" t="str">
        <f t="shared" si="20"/>
        <v/>
      </c>
      <c r="D255" s="3" t="str">
        <f t="shared" si="21"/>
        <v/>
      </c>
      <c r="E255" s="3" t="str">
        <f t="shared" si="22"/>
        <v/>
      </c>
      <c r="F255" s="3">
        <f t="shared" si="23"/>
        <v>82249</v>
      </c>
      <c r="G255" s="3" t="str">
        <f t="shared" si="17"/>
        <v/>
      </c>
      <c r="H255" s="3" t="str">
        <f t="shared" si="24"/>
        <v/>
      </c>
      <c r="I255" s="3" t="str">
        <f t="shared" si="25"/>
        <v/>
      </c>
      <c r="J255" s="3">
        <v>131</v>
      </c>
      <c r="K255" s="3">
        <v>82249</v>
      </c>
      <c r="L255" s="3" t="s">
        <v>631</v>
      </c>
      <c r="M255" s="3">
        <v>6</v>
      </c>
      <c r="O255" s="3" t="s">
        <v>669</v>
      </c>
    </row>
    <row r="256" spans="1:15" x14ac:dyDescent="0.25">
      <c r="A256" s="3" t="str">
        <f t="shared" si="18"/>
        <v/>
      </c>
      <c r="B256" s="3" t="str">
        <f t="shared" si="19"/>
        <v/>
      </c>
      <c r="C256" s="3" t="str">
        <f t="shared" si="20"/>
        <v/>
      </c>
      <c r="D256" s="3" t="str">
        <f t="shared" si="21"/>
        <v/>
      </c>
      <c r="E256" s="3" t="str">
        <f t="shared" si="22"/>
        <v/>
      </c>
      <c r="F256" s="3" t="str">
        <f t="shared" si="23"/>
        <v/>
      </c>
      <c r="G256" s="3">
        <f t="shared" si="17"/>
        <v>82342</v>
      </c>
      <c r="H256" s="3" t="str">
        <f t="shared" si="24"/>
        <v/>
      </c>
      <c r="I256" s="3" t="str">
        <f t="shared" si="25"/>
        <v/>
      </c>
      <c r="J256" s="3">
        <v>132</v>
      </c>
      <c r="K256" s="3">
        <v>82342</v>
      </c>
      <c r="L256" s="3" t="s">
        <v>633</v>
      </c>
      <c r="M256" s="3">
        <v>7</v>
      </c>
      <c r="O256" s="3" t="s">
        <v>670</v>
      </c>
    </row>
    <row r="257" spans="1:15" x14ac:dyDescent="0.25">
      <c r="A257" s="3" t="str">
        <f t="shared" si="18"/>
        <v/>
      </c>
      <c r="B257" s="3" t="str">
        <f t="shared" si="19"/>
        <v/>
      </c>
      <c r="C257" s="3" t="str">
        <f t="shared" si="20"/>
        <v/>
      </c>
      <c r="D257" s="3" t="str">
        <f t="shared" si="21"/>
        <v/>
      </c>
      <c r="E257" s="3" t="str">
        <f t="shared" si="22"/>
        <v/>
      </c>
      <c r="F257" s="3" t="str">
        <f t="shared" si="23"/>
        <v/>
      </c>
      <c r="G257" s="3">
        <f t="shared" ref="G257:G318" si="26">IF(M257=7,K257,"")</f>
        <v>82343</v>
      </c>
      <c r="H257" s="3" t="str">
        <f t="shared" si="24"/>
        <v/>
      </c>
      <c r="I257" s="3" t="str">
        <f t="shared" si="25"/>
        <v/>
      </c>
      <c r="J257" s="3">
        <v>133</v>
      </c>
      <c r="K257" s="3">
        <v>82343</v>
      </c>
      <c r="L257" s="3" t="s">
        <v>635</v>
      </c>
      <c r="M257" s="3">
        <v>7</v>
      </c>
      <c r="O257" s="3" t="s">
        <v>671</v>
      </c>
    </row>
    <row r="258" spans="1:15" x14ac:dyDescent="0.25">
      <c r="A258" s="3" t="str">
        <f t="shared" si="18"/>
        <v/>
      </c>
      <c r="B258" s="3" t="str">
        <f t="shared" si="19"/>
        <v/>
      </c>
      <c r="C258" s="3" t="str">
        <f t="shared" si="20"/>
        <v/>
      </c>
      <c r="D258" s="3" t="str">
        <f t="shared" si="21"/>
        <v/>
      </c>
      <c r="E258" s="3" t="str">
        <f t="shared" si="22"/>
        <v/>
      </c>
      <c r="F258" s="3" t="str">
        <f t="shared" si="23"/>
        <v/>
      </c>
      <c r="G258" s="3">
        <f t="shared" si="26"/>
        <v>82344</v>
      </c>
      <c r="H258" s="3" t="str">
        <f t="shared" si="24"/>
        <v/>
      </c>
      <c r="I258" s="3" t="str">
        <f t="shared" si="25"/>
        <v/>
      </c>
      <c r="J258" s="3">
        <v>134</v>
      </c>
      <c r="K258" s="3">
        <v>82344</v>
      </c>
      <c r="L258" s="3" t="s">
        <v>639</v>
      </c>
      <c r="M258" s="3">
        <v>7</v>
      </c>
      <c r="O258" s="3" t="s">
        <v>672</v>
      </c>
    </row>
    <row r="259" spans="1:15" x14ac:dyDescent="0.25">
      <c r="A259" s="3" t="str">
        <f t="shared" si="18"/>
        <v/>
      </c>
      <c r="B259" s="3" t="str">
        <f t="shared" si="19"/>
        <v/>
      </c>
      <c r="C259" s="3" t="str">
        <f t="shared" si="20"/>
        <v/>
      </c>
      <c r="D259" s="3" t="str">
        <f t="shared" si="21"/>
        <v/>
      </c>
      <c r="E259" s="3" t="str">
        <f t="shared" si="22"/>
        <v/>
      </c>
      <c r="F259" s="3">
        <f t="shared" si="23"/>
        <v>82250</v>
      </c>
      <c r="G259" s="3" t="str">
        <f t="shared" si="26"/>
        <v/>
      </c>
      <c r="H259" s="3" t="str">
        <f t="shared" si="24"/>
        <v/>
      </c>
      <c r="I259" s="3" t="str">
        <f t="shared" si="25"/>
        <v/>
      </c>
      <c r="J259" s="3">
        <v>135</v>
      </c>
      <c r="K259" s="3">
        <v>82250</v>
      </c>
      <c r="L259" s="3" t="s">
        <v>641</v>
      </c>
      <c r="M259" s="3">
        <v>6</v>
      </c>
      <c r="O259" s="3" t="s">
        <v>673</v>
      </c>
    </row>
    <row r="260" spans="1:15" x14ac:dyDescent="0.25">
      <c r="A260" s="3" t="str">
        <f t="shared" si="18"/>
        <v/>
      </c>
      <c r="B260" s="3" t="str">
        <f t="shared" si="19"/>
        <v/>
      </c>
      <c r="C260" s="3" t="str">
        <f t="shared" si="20"/>
        <v/>
      </c>
      <c r="D260" s="3" t="str">
        <f t="shared" si="21"/>
        <v/>
      </c>
      <c r="E260" s="3" t="str">
        <f t="shared" si="22"/>
        <v/>
      </c>
      <c r="F260" s="3" t="str">
        <f t="shared" si="23"/>
        <v/>
      </c>
      <c r="G260" s="3">
        <f t="shared" si="26"/>
        <v>82345</v>
      </c>
      <c r="H260" s="3" t="str">
        <f t="shared" si="24"/>
        <v/>
      </c>
      <c r="I260" s="3" t="str">
        <f t="shared" si="25"/>
        <v/>
      </c>
      <c r="J260" s="3">
        <v>136</v>
      </c>
      <c r="K260" s="3">
        <v>82345</v>
      </c>
      <c r="L260" s="3" t="s">
        <v>643</v>
      </c>
      <c r="M260" s="3">
        <v>7</v>
      </c>
      <c r="O260" s="3" t="s">
        <v>674</v>
      </c>
    </row>
    <row r="261" spans="1:15" x14ac:dyDescent="0.25">
      <c r="A261" s="3" t="str">
        <f t="shared" si="18"/>
        <v/>
      </c>
      <c r="B261" s="3" t="str">
        <f t="shared" si="19"/>
        <v/>
      </c>
      <c r="C261" s="3" t="str">
        <f t="shared" si="20"/>
        <v/>
      </c>
      <c r="D261" s="3" t="str">
        <f t="shared" si="21"/>
        <v/>
      </c>
      <c r="E261" s="3" t="str">
        <f t="shared" si="22"/>
        <v/>
      </c>
      <c r="F261" s="3" t="str">
        <f t="shared" si="23"/>
        <v/>
      </c>
      <c r="G261" s="3">
        <f t="shared" si="26"/>
        <v>82346</v>
      </c>
      <c r="H261" s="3" t="str">
        <f t="shared" si="24"/>
        <v/>
      </c>
      <c r="I261" s="3" t="str">
        <f t="shared" si="25"/>
        <v/>
      </c>
      <c r="J261" s="3">
        <v>137</v>
      </c>
      <c r="K261" s="3">
        <v>82346</v>
      </c>
      <c r="L261" s="3" t="s">
        <v>645</v>
      </c>
      <c r="M261" s="3">
        <v>7</v>
      </c>
      <c r="O261" s="3" t="s">
        <v>675</v>
      </c>
    </row>
    <row r="262" spans="1:15" x14ac:dyDescent="0.25">
      <c r="A262" s="3" t="str">
        <f t="shared" si="18"/>
        <v/>
      </c>
      <c r="B262" s="3" t="str">
        <f t="shared" si="19"/>
        <v/>
      </c>
      <c r="C262" s="3" t="str">
        <f t="shared" si="20"/>
        <v/>
      </c>
      <c r="D262" s="3" t="str">
        <f t="shared" si="21"/>
        <v/>
      </c>
      <c r="E262" s="3" t="str">
        <f t="shared" si="22"/>
        <v/>
      </c>
      <c r="F262" s="3" t="str">
        <f t="shared" si="23"/>
        <v/>
      </c>
      <c r="G262" s="3">
        <f t="shared" si="26"/>
        <v>82347</v>
      </c>
      <c r="H262" s="3" t="str">
        <f t="shared" si="24"/>
        <v/>
      </c>
      <c r="I262" s="3" t="str">
        <f t="shared" si="25"/>
        <v/>
      </c>
      <c r="J262" s="3">
        <v>138</v>
      </c>
      <c r="K262" s="3">
        <v>82347</v>
      </c>
      <c r="L262" s="3" t="s">
        <v>676</v>
      </c>
      <c r="M262" s="3">
        <v>7</v>
      </c>
      <c r="O262" s="3" t="s">
        <v>677</v>
      </c>
    </row>
    <row r="263" spans="1:15" x14ac:dyDescent="0.25">
      <c r="A263" s="3" t="str">
        <f t="shared" si="18"/>
        <v/>
      </c>
      <c r="B263" s="3" t="str">
        <f t="shared" si="19"/>
        <v/>
      </c>
      <c r="C263" s="3" t="str">
        <f t="shared" si="20"/>
        <v/>
      </c>
      <c r="D263" s="3" t="str">
        <f t="shared" si="21"/>
        <v/>
      </c>
      <c r="E263" s="3" t="str">
        <f t="shared" si="22"/>
        <v/>
      </c>
      <c r="F263" s="3" t="str">
        <f t="shared" si="23"/>
        <v/>
      </c>
      <c r="G263" s="3">
        <f t="shared" si="26"/>
        <v>82348</v>
      </c>
      <c r="H263" s="3" t="str">
        <f t="shared" si="24"/>
        <v/>
      </c>
      <c r="I263" s="3" t="str">
        <f t="shared" si="25"/>
        <v/>
      </c>
      <c r="J263" s="3">
        <v>139</v>
      </c>
      <c r="K263" s="3">
        <v>82348</v>
      </c>
      <c r="L263" s="3" t="s">
        <v>649</v>
      </c>
      <c r="M263" s="3">
        <v>7</v>
      </c>
      <c r="O263" s="3" t="s">
        <v>678</v>
      </c>
    </row>
    <row r="264" spans="1:15" x14ac:dyDescent="0.25">
      <c r="A264" s="3" t="str">
        <f t="shared" si="18"/>
        <v/>
      </c>
      <c r="B264" s="3" t="str">
        <f t="shared" si="19"/>
        <v/>
      </c>
      <c r="C264" s="3" t="str">
        <f t="shared" si="20"/>
        <v/>
      </c>
      <c r="D264" s="3" t="str">
        <f t="shared" si="21"/>
        <v/>
      </c>
      <c r="E264" s="3" t="str">
        <f t="shared" si="22"/>
        <v/>
      </c>
      <c r="F264" s="3" t="str">
        <f t="shared" si="23"/>
        <v/>
      </c>
      <c r="G264" s="3">
        <f t="shared" si="26"/>
        <v>82349</v>
      </c>
      <c r="H264" s="3" t="str">
        <f t="shared" si="24"/>
        <v/>
      </c>
      <c r="I264" s="3" t="str">
        <f t="shared" si="25"/>
        <v/>
      </c>
      <c r="J264" s="3">
        <v>140</v>
      </c>
      <c r="K264" s="3">
        <v>82349</v>
      </c>
      <c r="L264" s="3" t="s">
        <v>651</v>
      </c>
      <c r="M264" s="3">
        <v>7</v>
      </c>
      <c r="O264" s="3" t="s">
        <v>679</v>
      </c>
    </row>
    <row r="265" spans="1:15" x14ac:dyDescent="0.25">
      <c r="A265" s="3" t="str">
        <f t="shared" si="18"/>
        <v/>
      </c>
      <c r="B265" s="3" t="str">
        <f t="shared" si="19"/>
        <v/>
      </c>
      <c r="C265" s="3" t="str">
        <f t="shared" si="20"/>
        <v/>
      </c>
      <c r="D265" s="3" t="str">
        <f t="shared" si="21"/>
        <v/>
      </c>
      <c r="E265" s="3" t="str">
        <f t="shared" si="22"/>
        <v/>
      </c>
      <c r="F265" s="3" t="str">
        <f t="shared" si="23"/>
        <v/>
      </c>
      <c r="G265" s="3">
        <f t="shared" si="26"/>
        <v>82350</v>
      </c>
      <c r="H265" s="3" t="str">
        <f t="shared" si="24"/>
        <v/>
      </c>
      <c r="I265" s="3" t="str">
        <f t="shared" si="25"/>
        <v/>
      </c>
      <c r="J265" s="3">
        <v>141</v>
      </c>
      <c r="K265" s="3">
        <v>82350</v>
      </c>
      <c r="L265" s="3" t="s">
        <v>653</v>
      </c>
      <c r="M265" s="3">
        <v>7</v>
      </c>
      <c r="O265" s="3" t="s">
        <v>680</v>
      </c>
    </row>
    <row r="266" spans="1:15" x14ac:dyDescent="0.25">
      <c r="A266" s="3" t="str">
        <f t="shared" si="18"/>
        <v/>
      </c>
      <c r="B266" s="3" t="str">
        <f t="shared" si="19"/>
        <v/>
      </c>
      <c r="C266" s="3" t="str">
        <f t="shared" si="20"/>
        <v/>
      </c>
      <c r="D266" s="3" t="str">
        <f t="shared" si="21"/>
        <v/>
      </c>
      <c r="E266" s="3" t="str">
        <f t="shared" si="22"/>
        <v/>
      </c>
      <c r="F266" s="3" t="str">
        <f t="shared" si="23"/>
        <v/>
      </c>
      <c r="G266" s="3">
        <f t="shared" si="26"/>
        <v>82351</v>
      </c>
      <c r="H266" s="3" t="str">
        <f t="shared" si="24"/>
        <v/>
      </c>
      <c r="I266" s="3" t="str">
        <f t="shared" si="25"/>
        <v/>
      </c>
      <c r="J266" s="3">
        <v>142</v>
      </c>
      <c r="K266" s="3">
        <v>82351</v>
      </c>
      <c r="L266" s="3" t="s">
        <v>655</v>
      </c>
      <c r="M266" s="3">
        <v>7</v>
      </c>
      <c r="O266" s="3" t="s">
        <v>681</v>
      </c>
    </row>
    <row r="267" spans="1:15" x14ac:dyDescent="0.25">
      <c r="A267" s="3" t="str">
        <f t="shared" si="18"/>
        <v/>
      </c>
      <c r="B267" s="3" t="str">
        <f t="shared" si="19"/>
        <v/>
      </c>
      <c r="C267" s="3" t="str">
        <f t="shared" si="20"/>
        <v/>
      </c>
      <c r="D267" s="3" t="str">
        <f t="shared" si="21"/>
        <v/>
      </c>
      <c r="E267" s="3" t="str">
        <f t="shared" si="22"/>
        <v/>
      </c>
      <c r="F267" s="3" t="str">
        <f t="shared" si="23"/>
        <v/>
      </c>
      <c r="G267" s="3">
        <f t="shared" si="26"/>
        <v>82352</v>
      </c>
      <c r="H267" s="3" t="str">
        <f t="shared" si="24"/>
        <v/>
      </c>
      <c r="I267" s="3" t="str">
        <f t="shared" si="25"/>
        <v/>
      </c>
      <c r="J267" s="3">
        <v>143</v>
      </c>
      <c r="K267" s="3">
        <v>82352</v>
      </c>
      <c r="L267" s="3" t="s">
        <v>657</v>
      </c>
      <c r="M267" s="3">
        <v>7</v>
      </c>
      <c r="O267" s="3" t="s">
        <v>682</v>
      </c>
    </row>
    <row r="268" spans="1:15" x14ac:dyDescent="0.25">
      <c r="A268" s="3" t="str">
        <f t="shared" si="18"/>
        <v/>
      </c>
      <c r="B268" s="3" t="str">
        <f t="shared" si="19"/>
        <v/>
      </c>
      <c r="C268" s="3" t="str">
        <f t="shared" si="20"/>
        <v/>
      </c>
      <c r="D268" s="3">
        <f t="shared" si="21"/>
        <v>82057</v>
      </c>
      <c r="E268" s="3" t="str">
        <f t="shared" si="22"/>
        <v/>
      </c>
      <c r="F268" s="3" t="str">
        <f t="shared" si="23"/>
        <v/>
      </c>
      <c r="G268" s="3" t="str">
        <f t="shared" si="26"/>
        <v/>
      </c>
      <c r="H268" s="3" t="str">
        <f t="shared" si="24"/>
        <v/>
      </c>
      <c r="I268" s="3" t="str">
        <f t="shared" si="25"/>
        <v/>
      </c>
      <c r="J268" s="3">
        <v>144</v>
      </c>
      <c r="K268" s="3">
        <v>82057</v>
      </c>
      <c r="L268" s="3" t="s">
        <v>683</v>
      </c>
      <c r="M268" s="3">
        <v>4</v>
      </c>
      <c r="N268" s="3" t="s">
        <v>12</v>
      </c>
      <c r="O268" s="3" t="s">
        <v>684</v>
      </c>
    </row>
    <row r="269" spans="1:15" x14ac:dyDescent="0.25">
      <c r="A269" s="3" t="str">
        <f t="shared" si="18"/>
        <v/>
      </c>
      <c r="B269" s="3" t="str">
        <f t="shared" si="19"/>
        <v/>
      </c>
      <c r="C269" s="3" t="str">
        <f t="shared" si="20"/>
        <v/>
      </c>
      <c r="D269" s="3" t="str">
        <f t="shared" si="21"/>
        <v/>
      </c>
      <c r="E269" s="3">
        <f t="shared" si="22"/>
        <v>82163</v>
      </c>
      <c r="F269" s="3" t="str">
        <f t="shared" si="23"/>
        <v/>
      </c>
      <c r="G269" s="3" t="str">
        <f t="shared" si="26"/>
        <v/>
      </c>
      <c r="H269" s="3" t="str">
        <f t="shared" si="24"/>
        <v/>
      </c>
      <c r="I269" s="3" t="str">
        <f t="shared" si="25"/>
        <v/>
      </c>
      <c r="J269" s="3">
        <v>145</v>
      </c>
      <c r="K269" s="3">
        <v>82163</v>
      </c>
      <c r="L269" s="3" t="s">
        <v>685</v>
      </c>
      <c r="M269" s="3">
        <v>5</v>
      </c>
      <c r="O269" s="3" t="s">
        <v>686</v>
      </c>
    </row>
    <row r="270" spans="1:15" x14ac:dyDescent="0.25">
      <c r="A270" s="3" t="str">
        <f t="shared" si="18"/>
        <v/>
      </c>
      <c r="B270" s="3" t="str">
        <f t="shared" si="19"/>
        <v/>
      </c>
      <c r="C270" s="3" t="str">
        <f t="shared" si="20"/>
        <v/>
      </c>
      <c r="D270" s="3" t="str">
        <f t="shared" si="21"/>
        <v/>
      </c>
      <c r="E270" s="3" t="str">
        <f t="shared" si="22"/>
        <v/>
      </c>
      <c r="F270" s="3">
        <f t="shared" si="23"/>
        <v>82251</v>
      </c>
      <c r="G270" s="3" t="str">
        <f t="shared" si="26"/>
        <v/>
      </c>
      <c r="H270" s="3" t="str">
        <f t="shared" si="24"/>
        <v/>
      </c>
      <c r="I270" s="3" t="str">
        <f t="shared" si="25"/>
        <v/>
      </c>
      <c r="J270" s="3">
        <v>146</v>
      </c>
      <c r="K270" s="3">
        <v>82251</v>
      </c>
      <c r="L270" s="3" t="s">
        <v>687</v>
      </c>
      <c r="M270" s="3">
        <v>6</v>
      </c>
      <c r="O270" s="3" t="s">
        <v>688</v>
      </c>
    </row>
    <row r="271" spans="1:15" x14ac:dyDescent="0.25">
      <c r="A271" s="3" t="str">
        <f t="shared" si="18"/>
        <v/>
      </c>
      <c r="B271" s="3" t="str">
        <f t="shared" si="19"/>
        <v/>
      </c>
      <c r="C271" s="3" t="str">
        <f t="shared" si="20"/>
        <v/>
      </c>
      <c r="D271" s="3" t="str">
        <f t="shared" si="21"/>
        <v/>
      </c>
      <c r="E271" s="3" t="str">
        <f t="shared" si="22"/>
        <v/>
      </c>
      <c r="F271" s="3" t="str">
        <f t="shared" si="23"/>
        <v/>
      </c>
      <c r="G271" s="3">
        <f t="shared" si="26"/>
        <v>82353</v>
      </c>
      <c r="H271" s="3" t="str">
        <f t="shared" si="24"/>
        <v/>
      </c>
      <c r="I271" s="3" t="str">
        <f t="shared" si="25"/>
        <v/>
      </c>
      <c r="J271" s="3">
        <v>147</v>
      </c>
      <c r="K271" s="3">
        <v>82353</v>
      </c>
      <c r="L271" s="3" t="s">
        <v>616</v>
      </c>
      <c r="M271" s="3">
        <v>7</v>
      </c>
      <c r="O271" s="3" t="s">
        <v>689</v>
      </c>
    </row>
    <row r="272" spans="1:15" x14ac:dyDescent="0.25">
      <c r="A272" s="3" t="str">
        <f t="shared" si="18"/>
        <v/>
      </c>
      <c r="B272" s="3" t="str">
        <f t="shared" si="19"/>
        <v/>
      </c>
      <c r="C272" s="3" t="str">
        <f t="shared" si="20"/>
        <v/>
      </c>
      <c r="D272" s="3" t="str">
        <f t="shared" si="21"/>
        <v/>
      </c>
      <c r="E272" s="3" t="str">
        <f t="shared" si="22"/>
        <v/>
      </c>
      <c r="F272" s="3" t="str">
        <f t="shared" si="23"/>
        <v/>
      </c>
      <c r="G272" s="3" t="str">
        <f t="shared" si="26"/>
        <v/>
      </c>
      <c r="H272" s="3">
        <f t="shared" si="24"/>
        <v>82373</v>
      </c>
      <c r="I272" s="3" t="str">
        <f t="shared" si="25"/>
        <v/>
      </c>
      <c r="J272" s="3">
        <v>148</v>
      </c>
      <c r="K272" s="3">
        <v>82373</v>
      </c>
      <c r="L272" s="3" t="s">
        <v>618</v>
      </c>
      <c r="M272" s="3">
        <v>8</v>
      </c>
      <c r="O272" s="3" t="s">
        <v>690</v>
      </c>
    </row>
    <row r="273" spans="1:15" x14ac:dyDescent="0.25">
      <c r="A273" s="3" t="str">
        <f t="shared" si="18"/>
        <v/>
      </c>
      <c r="B273" s="3" t="str">
        <f t="shared" si="19"/>
        <v/>
      </c>
      <c r="C273" s="3" t="str">
        <f t="shared" si="20"/>
        <v/>
      </c>
      <c r="D273" s="3" t="str">
        <f t="shared" si="21"/>
        <v/>
      </c>
      <c r="E273" s="3" t="str">
        <f t="shared" si="22"/>
        <v/>
      </c>
      <c r="F273" s="3" t="str">
        <f t="shared" si="23"/>
        <v/>
      </c>
      <c r="G273" s="3" t="str">
        <f t="shared" si="26"/>
        <v/>
      </c>
      <c r="H273" s="3" t="str">
        <f t="shared" si="24"/>
        <v/>
      </c>
      <c r="I273" s="3">
        <f t="shared" si="25"/>
        <v>82385</v>
      </c>
      <c r="J273" s="3">
        <v>149</v>
      </c>
      <c r="K273" s="3">
        <v>82385</v>
      </c>
      <c r="L273" s="3" t="s">
        <v>620</v>
      </c>
      <c r="M273" s="3">
        <v>9</v>
      </c>
      <c r="O273" s="3" t="s">
        <v>691</v>
      </c>
    </row>
    <row r="274" spans="1:15" x14ac:dyDescent="0.25">
      <c r="A274" s="3" t="str">
        <f t="shared" si="18"/>
        <v/>
      </c>
      <c r="B274" s="3" t="str">
        <f t="shared" si="19"/>
        <v/>
      </c>
      <c r="C274" s="3" t="str">
        <f t="shared" si="20"/>
        <v/>
      </c>
      <c r="D274" s="3" t="str">
        <f t="shared" si="21"/>
        <v/>
      </c>
      <c r="E274" s="3" t="str">
        <f t="shared" si="22"/>
        <v/>
      </c>
      <c r="F274" s="3" t="str">
        <f t="shared" si="23"/>
        <v/>
      </c>
      <c r="G274" s="3" t="str">
        <f t="shared" si="26"/>
        <v/>
      </c>
      <c r="H274" s="3" t="str">
        <f t="shared" si="24"/>
        <v/>
      </c>
      <c r="I274" s="3">
        <f t="shared" si="25"/>
        <v>82386</v>
      </c>
      <c r="J274" s="3">
        <v>150</v>
      </c>
      <c r="K274" s="3">
        <v>82386</v>
      </c>
      <c r="L274" s="3" t="s">
        <v>622</v>
      </c>
      <c r="M274" s="3">
        <v>9</v>
      </c>
      <c r="O274" s="3" t="s">
        <v>692</v>
      </c>
    </row>
    <row r="275" spans="1:15" x14ac:dyDescent="0.25">
      <c r="A275" s="3" t="str">
        <f t="shared" si="18"/>
        <v/>
      </c>
      <c r="B275" s="3" t="str">
        <f t="shared" si="19"/>
        <v/>
      </c>
      <c r="C275" s="3" t="str">
        <f t="shared" si="20"/>
        <v/>
      </c>
      <c r="D275" s="3" t="str">
        <f t="shared" si="21"/>
        <v/>
      </c>
      <c r="E275" s="3" t="str">
        <f t="shared" si="22"/>
        <v/>
      </c>
      <c r="F275" s="3" t="str">
        <f t="shared" si="23"/>
        <v/>
      </c>
      <c r="G275" s="3" t="str">
        <f t="shared" si="26"/>
        <v/>
      </c>
      <c r="H275" s="3" t="str">
        <f t="shared" si="24"/>
        <v/>
      </c>
      <c r="I275" s="3">
        <f t="shared" si="25"/>
        <v>82387</v>
      </c>
      <c r="J275" s="3">
        <v>151</v>
      </c>
      <c r="K275" s="3">
        <v>82387</v>
      </c>
      <c r="L275" s="3" t="s">
        <v>693</v>
      </c>
      <c r="M275" s="3">
        <v>9</v>
      </c>
      <c r="O275" s="3" t="s">
        <v>694</v>
      </c>
    </row>
    <row r="276" spans="1:15" x14ac:dyDescent="0.25">
      <c r="A276" s="3" t="str">
        <f t="shared" si="18"/>
        <v/>
      </c>
      <c r="B276" s="3" t="str">
        <f t="shared" si="19"/>
        <v/>
      </c>
      <c r="C276" s="3" t="str">
        <f t="shared" si="20"/>
        <v/>
      </c>
      <c r="D276" s="3" t="str">
        <f t="shared" si="21"/>
        <v/>
      </c>
      <c r="E276" s="3" t="str">
        <f t="shared" si="22"/>
        <v/>
      </c>
      <c r="F276" s="3" t="str">
        <f t="shared" si="23"/>
        <v/>
      </c>
      <c r="G276" s="3" t="str">
        <f t="shared" si="26"/>
        <v/>
      </c>
      <c r="H276" s="3" t="str">
        <f t="shared" si="24"/>
        <v/>
      </c>
      <c r="I276" s="3">
        <f t="shared" si="25"/>
        <v>82388</v>
      </c>
      <c r="J276" s="3">
        <v>152</v>
      </c>
      <c r="K276" s="3">
        <v>82388</v>
      </c>
      <c r="L276" s="3" t="s">
        <v>695</v>
      </c>
      <c r="M276" s="3">
        <v>9</v>
      </c>
      <c r="O276" s="3" t="s">
        <v>696</v>
      </c>
    </row>
    <row r="277" spans="1:15" x14ac:dyDescent="0.25">
      <c r="A277" s="3" t="str">
        <f t="shared" si="18"/>
        <v/>
      </c>
      <c r="B277" s="3" t="str">
        <f t="shared" si="19"/>
        <v/>
      </c>
      <c r="C277" s="3" t="str">
        <f t="shared" si="20"/>
        <v/>
      </c>
      <c r="D277" s="3" t="str">
        <f t="shared" si="21"/>
        <v/>
      </c>
      <c r="E277" s="3" t="str">
        <f t="shared" si="22"/>
        <v/>
      </c>
      <c r="F277" s="3" t="str">
        <f t="shared" si="23"/>
        <v/>
      </c>
      <c r="G277" s="3" t="str">
        <f t="shared" si="26"/>
        <v/>
      </c>
      <c r="H277" s="3" t="str">
        <f t="shared" si="24"/>
        <v/>
      </c>
      <c r="I277" s="3">
        <f t="shared" si="25"/>
        <v>82389</v>
      </c>
      <c r="J277" s="3">
        <v>153</v>
      </c>
      <c r="K277" s="3">
        <v>82389</v>
      </c>
      <c r="L277" s="3" t="s">
        <v>624</v>
      </c>
      <c r="M277" s="3">
        <v>9</v>
      </c>
      <c r="O277" s="3" t="s">
        <v>697</v>
      </c>
    </row>
    <row r="278" spans="1:15" x14ac:dyDescent="0.25">
      <c r="A278" s="3" t="str">
        <f t="shared" si="18"/>
        <v/>
      </c>
      <c r="B278" s="3" t="str">
        <f t="shared" si="19"/>
        <v/>
      </c>
      <c r="C278" s="3" t="str">
        <f t="shared" si="20"/>
        <v/>
      </c>
      <c r="D278" s="3" t="str">
        <f t="shared" si="21"/>
        <v/>
      </c>
      <c r="E278" s="3" t="str">
        <f t="shared" si="22"/>
        <v/>
      </c>
      <c r="F278" s="3" t="str">
        <f t="shared" si="23"/>
        <v/>
      </c>
      <c r="G278" s="3" t="str">
        <f t="shared" si="26"/>
        <v/>
      </c>
      <c r="H278" s="3" t="str">
        <f t="shared" si="24"/>
        <v/>
      </c>
      <c r="I278" s="3">
        <f t="shared" si="25"/>
        <v>82390</v>
      </c>
      <c r="J278" s="3">
        <v>154</v>
      </c>
      <c r="K278" s="3">
        <v>82390</v>
      </c>
      <c r="L278" s="3" t="s">
        <v>698</v>
      </c>
      <c r="M278" s="3">
        <v>9</v>
      </c>
      <c r="O278" s="3" t="s">
        <v>699</v>
      </c>
    </row>
    <row r="279" spans="1:15" x14ac:dyDescent="0.25">
      <c r="A279" s="3" t="str">
        <f t="shared" si="18"/>
        <v/>
      </c>
      <c r="B279" s="3" t="str">
        <f t="shared" si="19"/>
        <v/>
      </c>
      <c r="C279" s="3" t="str">
        <f t="shared" si="20"/>
        <v/>
      </c>
      <c r="D279" s="3" t="str">
        <f t="shared" si="21"/>
        <v/>
      </c>
      <c r="E279" s="3" t="str">
        <f t="shared" si="22"/>
        <v/>
      </c>
      <c r="F279" s="3" t="str">
        <f t="shared" si="23"/>
        <v/>
      </c>
      <c r="G279" s="3" t="str">
        <f t="shared" si="26"/>
        <v/>
      </c>
      <c r="H279" s="3">
        <f t="shared" si="24"/>
        <v>82374</v>
      </c>
      <c r="I279" s="3" t="str">
        <f t="shared" si="25"/>
        <v/>
      </c>
      <c r="J279" s="3">
        <v>155</v>
      </c>
      <c r="K279" s="3">
        <v>82374</v>
      </c>
      <c r="L279" s="3" t="s">
        <v>700</v>
      </c>
      <c r="M279" s="3">
        <v>8</v>
      </c>
      <c r="O279" s="3" t="s">
        <v>701</v>
      </c>
    </row>
    <row r="280" spans="1:15" x14ac:dyDescent="0.25">
      <c r="A280" s="3" t="str">
        <f t="shared" si="18"/>
        <v/>
      </c>
      <c r="B280" s="3" t="str">
        <f t="shared" si="19"/>
        <v/>
      </c>
      <c r="C280" s="3" t="str">
        <f t="shared" si="20"/>
        <v/>
      </c>
      <c r="D280" s="3" t="str">
        <f t="shared" si="21"/>
        <v/>
      </c>
      <c r="E280" s="3" t="str">
        <f t="shared" si="22"/>
        <v/>
      </c>
      <c r="F280" s="3" t="str">
        <f t="shared" si="23"/>
        <v/>
      </c>
      <c r="G280" s="3" t="str">
        <f t="shared" si="26"/>
        <v/>
      </c>
      <c r="H280" s="3" t="str">
        <f t="shared" si="24"/>
        <v/>
      </c>
      <c r="I280" s="3">
        <f t="shared" si="25"/>
        <v>82391</v>
      </c>
      <c r="J280" s="3">
        <v>156</v>
      </c>
      <c r="K280" s="3">
        <v>82391</v>
      </c>
      <c r="L280" s="3" t="s">
        <v>702</v>
      </c>
      <c r="M280" s="3">
        <v>9</v>
      </c>
      <c r="O280" s="3" t="s">
        <v>703</v>
      </c>
    </row>
    <row r="281" spans="1:15" x14ac:dyDescent="0.25">
      <c r="A281" s="3" t="str">
        <f t="shared" si="18"/>
        <v/>
      </c>
      <c r="B281" s="3" t="str">
        <f t="shared" si="19"/>
        <v/>
      </c>
      <c r="C281" s="3" t="str">
        <f t="shared" si="20"/>
        <v/>
      </c>
      <c r="D281" s="3" t="str">
        <f t="shared" si="21"/>
        <v/>
      </c>
      <c r="E281" s="3" t="str">
        <f t="shared" si="22"/>
        <v/>
      </c>
      <c r="F281" s="3" t="str">
        <f t="shared" si="23"/>
        <v/>
      </c>
      <c r="G281" s="3" t="str">
        <f t="shared" si="26"/>
        <v/>
      </c>
      <c r="H281" s="3" t="str">
        <f t="shared" si="24"/>
        <v/>
      </c>
      <c r="I281" s="3">
        <f t="shared" si="25"/>
        <v>82392</v>
      </c>
      <c r="J281" s="3">
        <v>157</v>
      </c>
      <c r="K281" s="3">
        <v>82392</v>
      </c>
      <c r="L281" s="3" t="s">
        <v>704</v>
      </c>
      <c r="M281" s="3">
        <v>9</v>
      </c>
      <c r="O281" s="3" t="s">
        <v>705</v>
      </c>
    </row>
    <row r="282" spans="1:15" x14ac:dyDescent="0.25">
      <c r="A282" s="3" t="str">
        <f t="shared" si="18"/>
        <v/>
      </c>
      <c r="B282" s="3" t="str">
        <f t="shared" si="19"/>
        <v/>
      </c>
      <c r="C282" s="3" t="str">
        <f t="shared" si="20"/>
        <v/>
      </c>
      <c r="D282" s="3" t="str">
        <f t="shared" si="21"/>
        <v/>
      </c>
      <c r="E282" s="3" t="str">
        <f t="shared" si="22"/>
        <v/>
      </c>
      <c r="F282" s="3" t="str">
        <f t="shared" si="23"/>
        <v/>
      </c>
      <c r="G282" s="3" t="str">
        <f t="shared" si="26"/>
        <v/>
      </c>
      <c r="H282" s="3" t="str">
        <f t="shared" si="24"/>
        <v/>
      </c>
      <c r="I282" s="3">
        <f t="shared" si="25"/>
        <v>82393</v>
      </c>
      <c r="J282" s="3">
        <v>158</v>
      </c>
      <c r="K282" s="3">
        <v>82393</v>
      </c>
      <c r="L282" s="3" t="s">
        <v>706</v>
      </c>
      <c r="M282" s="3">
        <v>9</v>
      </c>
      <c r="O282" s="3" t="s">
        <v>707</v>
      </c>
    </row>
    <row r="283" spans="1:15" x14ac:dyDescent="0.25">
      <c r="A283" s="3" t="str">
        <f t="shared" si="18"/>
        <v/>
      </c>
      <c r="B283" s="3" t="str">
        <f t="shared" si="19"/>
        <v/>
      </c>
      <c r="C283" s="3" t="str">
        <f t="shared" si="20"/>
        <v/>
      </c>
      <c r="D283" s="3" t="str">
        <f t="shared" si="21"/>
        <v/>
      </c>
      <c r="E283" s="3" t="str">
        <f t="shared" si="22"/>
        <v/>
      </c>
      <c r="F283" s="3" t="str">
        <f t="shared" si="23"/>
        <v/>
      </c>
      <c r="G283" s="3" t="str">
        <f t="shared" si="26"/>
        <v/>
      </c>
      <c r="H283" s="3" t="str">
        <f t="shared" si="24"/>
        <v/>
      </c>
      <c r="I283" s="3">
        <f t="shared" si="25"/>
        <v>82394</v>
      </c>
      <c r="J283" s="3">
        <v>159</v>
      </c>
      <c r="K283" s="3">
        <v>82394</v>
      </c>
      <c r="L283" s="3" t="s">
        <v>708</v>
      </c>
      <c r="M283" s="3">
        <v>9</v>
      </c>
      <c r="O283" s="3" t="s">
        <v>709</v>
      </c>
    </row>
    <row r="284" spans="1:15" x14ac:dyDescent="0.25">
      <c r="A284" s="3" t="str">
        <f t="shared" si="18"/>
        <v/>
      </c>
      <c r="B284" s="3" t="str">
        <f t="shared" si="19"/>
        <v/>
      </c>
      <c r="C284" s="3" t="str">
        <f t="shared" si="20"/>
        <v/>
      </c>
      <c r="D284" s="3" t="str">
        <f t="shared" si="21"/>
        <v/>
      </c>
      <c r="E284" s="3" t="str">
        <f t="shared" si="22"/>
        <v/>
      </c>
      <c r="F284" s="3" t="str">
        <f t="shared" si="23"/>
        <v/>
      </c>
      <c r="G284" s="3" t="str">
        <f t="shared" si="26"/>
        <v/>
      </c>
      <c r="H284" s="3">
        <f t="shared" si="24"/>
        <v>82375</v>
      </c>
      <c r="I284" s="3" t="str">
        <f t="shared" si="25"/>
        <v/>
      </c>
      <c r="J284" s="3">
        <v>160</v>
      </c>
      <c r="K284" s="3">
        <v>82375</v>
      </c>
      <c r="L284" s="3" t="s">
        <v>710</v>
      </c>
      <c r="M284" s="3">
        <v>8</v>
      </c>
      <c r="O284" s="3" t="s">
        <v>711</v>
      </c>
    </row>
    <row r="285" spans="1:15" x14ac:dyDescent="0.25">
      <c r="A285" s="3" t="str">
        <f t="shared" si="18"/>
        <v/>
      </c>
      <c r="B285" s="3" t="str">
        <f t="shared" si="19"/>
        <v/>
      </c>
      <c r="C285" s="3" t="str">
        <f t="shared" si="20"/>
        <v/>
      </c>
      <c r="D285" s="3" t="str">
        <f t="shared" si="21"/>
        <v/>
      </c>
      <c r="E285" s="3" t="str">
        <f t="shared" si="22"/>
        <v/>
      </c>
      <c r="F285" s="3" t="str">
        <f t="shared" si="23"/>
        <v/>
      </c>
      <c r="G285" s="3" t="str">
        <f t="shared" si="26"/>
        <v/>
      </c>
      <c r="H285" s="3" t="str">
        <f t="shared" si="24"/>
        <v/>
      </c>
      <c r="I285" s="3">
        <f t="shared" si="25"/>
        <v>82395</v>
      </c>
      <c r="J285" s="3">
        <v>161</v>
      </c>
      <c r="K285" s="3">
        <v>82395</v>
      </c>
      <c r="L285" s="3" t="s">
        <v>712</v>
      </c>
      <c r="M285" s="3">
        <v>9</v>
      </c>
      <c r="O285" s="3" t="s">
        <v>713</v>
      </c>
    </row>
    <row r="286" spans="1:15" x14ac:dyDescent="0.25">
      <c r="A286" s="3" t="str">
        <f t="shared" si="18"/>
        <v/>
      </c>
      <c r="B286" s="3" t="str">
        <f t="shared" si="19"/>
        <v/>
      </c>
      <c r="C286" s="3" t="str">
        <f t="shared" si="20"/>
        <v/>
      </c>
      <c r="D286" s="3" t="str">
        <f t="shared" si="21"/>
        <v/>
      </c>
      <c r="E286" s="3" t="str">
        <f t="shared" si="22"/>
        <v/>
      </c>
      <c r="F286" s="3" t="str">
        <f t="shared" si="23"/>
        <v/>
      </c>
      <c r="G286" s="3" t="str">
        <f t="shared" si="26"/>
        <v/>
      </c>
      <c r="H286" s="3" t="str">
        <f t="shared" si="24"/>
        <v/>
      </c>
      <c r="I286" s="3">
        <f t="shared" si="25"/>
        <v>82396</v>
      </c>
      <c r="J286" s="3">
        <v>162</v>
      </c>
      <c r="K286" s="3">
        <v>82396</v>
      </c>
      <c r="L286" s="3" t="s">
        <v>714</v>
      </c>
      <c r="M286" s="3">
        <v>9</v>
      </c>
      <c r="O286" s="3" t="s">
        <v>715</v>
      </c>
    </row>
    <row r="287" spans="1:15" x14ac:dyDescent="0.25">
      <c r="A287" s="3" t="str">
        <f t="shared" si="18"/>
        <v/>
      </c>
      <c r="B287" s="3" t="str">
        <f t="shared" si="19"/>
        <v/>
      </c>
      <c r="C287" s="3" t="str">
        <f t="shared" si="20"/>
        <v/>
      </c>
      <c r="D287" s="3" t="str">
        <f t="shared" si="21"/>
        <v/>
      </c>
      <c r="E287" s="3" t="str">
        <f t="shared" si="22"/>
        <v/>
      </c>
      <c r="F287" s="3" t="str">
        <f t="shared" si="23"/>
        <v/>
      </c>
      <c r="G287" s="3" t="str">
        <f t="shared" si="26"/>
        <v/>
      </c>
      <c r="H287" s="3" t="str">
        <f t="shared" si="24"/>
        <v/>
      </c>
      <c r="I287" s="3">
        <f t="shared" si="25"/>
        <v>82397</v>
      </c>
      <c r="J287" s="3">
        <v>163</v>
      </c>
      <c r="K287" s="3">
        <v>82397</v>
      </c>
      <c r="L287" s="3" t="s">
        <v>716</v>
      </c>
      <c r="M287" s="3">
        <v>9</v>
      </c>
      <c r="O287" s="3" t="s">
        <v>717</v>
      </c>
    </row>
    <row r="288" spans="1:15" x14ac:dyDescent="0.25">
      <c r="A288" s="3" t="str">
        <f t="shared" si="18"/>
        <v/>
      </c>
      <c r="B288" s="3" t="str">
        <f t="shared" si="19"/>
        <v/>
      </c>
      <c r="C288" s="3" t="str">
        <f t="shared" si="20"/>
        <v/>
      </c>
      <c r="D288" s="3" t="str">
        <f t="shared" si="21"/>
        <v/>
      </c>
      <c r="E288" s="3" t="str">
        <f t="shared" si="22"/>
        <v/>
      </c>
      <c r="F288" s="3" t="str">
        <f t="shared" si="23"/>
        <v/>
      </c>
      <c r="G288" s="3" t="str">
        <f t="shared" si="26"/>
        <v/>
      </c>
      <c r="H288" s="3">
        <f t="shared" si="24"/>
        <v>82376</v>
      </c>
      <c r="I288" s="3" t="str">
        <f t="shared" si="25"/>
        <v/>
      </c>
      <c r="J288" s="3">
        <v>164</v>
      </c>
      <c r="K288" s="3">
        <v>82376</v>
      </c>
      <c r="L288" s="3" t="s">
        <v>718</v>
      </c>
      <c r="M288" s="3">
        <v>8</v>
      </c>
      <c r="O288" s="3" t="s">
        <v>719</v>
      </c>
    </row>
    <row r="289" spans="1:15" x14ac:dyDescent="0.25">
      <c r="A289" s="3" t="str">
        <f t="shared" si="18"/>
        <v/>
      </c>
      <c r="B289" s="3" t="str">
        <f t="shared" si="19"/>
        <v/>
      </c>
      <c r="C289" s="3" t="str">
        <f t="shared" si="20"/>
        <v/>
      </c>
      <c r="D289" s="3" t="str">
        <f t="shared" si="21"/>
        <v/>
      </c>
      <c r="E289" s="3" t="str">
        <f t="shared" si="22"/>
        <v/>
      </c>
      <c r="F289" s="3" t="str">
        <f t="shared" si="23"/>
        <v/>
      </c>
      <c r="G289" s="3" t="str">
        <f t="shared" si="26"/>
        <v/>
      </c>
      <c r="H289" s="3" t="str">
        <f t="shared" si="24"/>
        <v/>
      </c>
      <c r="I289" s="3">
        <f t="shared" si="25"/>
        <v>82398</v>
      </c>
      <c r="J289" s="3">
        <v>165</v>
      </c>
      <c r="K289" s="3">
        <v>82398</v>
      </c>
      <c r="L289" s="3" t="s">
        <v>720</v>
      </c>
      <c r="M289" s="3">
        <v>9</v>
      </c>
      <c r="O289" s="3" t="s">
        <v>721</v>
      </c>
    </row>
    <row r="290" spans="1:15" x14ac:dyDescent="0.25">
      <c r="A290" s="3" t="str">
        <f t="shared" si="18"/>
        <v/>
      </c>
      <c r="B290" s="3" t="str">
        <f t="shared" si="19"/>
        <v/>
      </c>
      <c r="C290" s="3" t="str">
        <f t="shared" si="20"/>
        <v/>
      </c>
      <c r="D290" s="3" t="str">
        <f t="shared" si="21"/>
        <v/>
      </c>
      <c r="E290" s="3" t="str">
        <f t="shared" si="22"/>
        <v/>
      </c>
      <c r="F290" s="3" t="str">
        <f t="shared" si="23"/>
        <v/>
      </c>
      <c r="G290" s="3" t="str">
        <f t="shared" si="26"/>
        <v/>
      </c>
      <c r="H290" s="3" t="str">
        <f t="shared" si="24"/>
        <v/>
      </c>
      <c r="I290" s="3">
        <f t="shared" si="25"/>
        <v>82399</v>
      </c>
      <c r="J290" s="3">
        <v>166</v>
      </c>
      <c r="K290" s="3">
        <v>82399</v>
      </c>
      <c r="L290" s="3" t="s">
        <v>722</v>
      </c>
      <c r="M290" s="3">
        <v>9</v>
      </c>
      <c r="O290" s="3" t="s">
        <v>723</v>
      </c>
    </row>
    <row r="291" spans="1:15" x14ac:dyDescent="0.25">
      <c r="A291" s="3" t="str">
        <f t="shared" si="18"/>
        <v/>
      </c>
      <c r="B291" s="3" t="str">
        <f t="shared" si="19"/>
        <v/>
      </c>
      <c r="C291" s="3" t="str">
        <f t="shared" si="20"/>
        <v/>
      </c>
      <c r="D291" s="3" t="str">
        <f t="shared" si="21"/>
        <v/>
      </c>
      <c r="E291" s="3" t="str">
        <f t="shared" si="22"/>
        <v/>
      </c>
      <c r="F291" s="3" t="str">
        <f t="shared" si="23"/>
        <v/>
      </c>
      <c r="G291" s="3" t="str">
        <f t="shared" si="26"/>
        <v/>
      </c>
      <c r="H291" s="3" t="str">
        <f t="shared" si="24"/>
        <v/>
      </c>
      <c r="I291" s="3">
        <f t="shared" si="25"/>
        <v>82400</v>
      </c>
      <c r="J291" s="3">
        <v>167</v>
      </c>
      <c r="K291" s="3">
        <v>82400</v>
      </c>
      <c r="L291" s="3" t="s">
        <v>629</v>
      </c>
      <c r="M291" s="3">
        <v>9</v>
      </c>
      <c r="O291" s="3" t="s">
        <v>724</v>
      </c>
    </row>
    <row r="292" spans="1:15" x14ac:dyDescent="0.25">
      <c r="A292" s="3" t="str">
        <f t="shared" si="18"/>
        <v/>
      </c>
      <c r="B292" s="3" t="str">
        <f t="shared" si="19"/>
        <v/>
      </c>
      <c r="C292" s="3" t="str">
        <f t="shared" si="20"/>
        <v/>
      </c>
      <c r="D292" s="3" t="str">
        <f t="shared" si="21"/>
        <v/>
      </c>
      <c r="E292" s="3" t="str">
        <f t="shared" si="22"/>
        <v/>
      </c>
      <c r="F292" s="3" t="str">
        <f t="shared" si="23"/>
        <v/>
      </c>
      <c r="G292" s="3" t="str">
        <f t="shared" si="26"/>
        <v/>
      </c>
      <c r="H292" s="3" t="str">
        <f t="shared" si="24"/>
        <v/>
      </c>
      <c r="I292" s="3">
        <f t="shared" si="25"/>
        <v>82401</v>
      </c>
      <c r="J292" s="3">
        <v>168</v>
      </c>
      <c r="K292" s="3">
        <v>82401</v>
      </c>
      <c r="L292" s="3" t="s">
        <v>725</v>
      </c>
      <c r="M292" s="3">
        <v>9</v>
      </c>
      <c r="O292" s="3" t="s">
        <v>726</v>
      </c>
    </row>
    <row r="293" spans="1:15" x14ac:dyDescent="0.25">
      <c r="A293" s="3" t="str">
        <f t="shared" si="18"/>
        <v/>
      </c>
      <c r="B293" s="3" t="str">
        <f t="shared" si="19"/>
        <v/>
      </c>
      <c r="C293" s="3" t="str">
        <f t="shared" si="20"/>
        <v/>
      </c>
      <c r="D293" s="3" t="str">
        <f t="shared" si="21"/>
        <v/>
      </c>
      <c r="E293" s="3" t="str">
        <f t="shared" si="22"/>
        <v/>
      </c>
      <c r="F293" s="3" t="str">
        <f t="shared" si="23"/>
        <v/>
      </c>
      <c r="G293" s="3" t="str">
        <f t="shared" si="26"/>
        <v/>
      </c>
      <c r="H293" s="3" t="str">
        <f t="shared" si="24"/>
        <v/>
      </c>
      <c r="I293" s="3">
        <f t="shared" si="25"/>
        <v>82402</v>
      </c>
      <c r="J293" s="3">
        <v>169</v>
      </c>
      <c r="K293" s="3">
        <v>82402</v>
      </c>
      <c r="L293" s="3" t="s">
        <v>727</v>
      </c>
      <c r="M293" s="3">
        <v>9</v>
      </c>
      <c r="O293" s="3" t="s">
        <v>728</v>
      </c>
    </row>
    <row r="294" spans="1:15" x14ac:dyDescent="0.25">
      <c r="A294" s="3" t="str">
        <f t="shared" si="18"/>
        <v/>
      </c>
      <c r="B294" s="3" t="str">
        <f t="shared" si="19"/>
        <v/>
      </c>
      <c r="C294" s="3" t="str">
        <f t="shared" si="20"/>
        <v/>
      </c>
      <c r="D294" s="3" t="str">
        <f t="shared" si="21"/>
        <v/>
      </c>
      <c r="E294" s="3" t="str">
        <f t="shared" si="22"/>
        <v/>
      </c>
      <c r="F294" s="3" t="str">
        <f t="shared" si="23"/>
        <v/>
      </c>
      <c r="G294" s="3" t="str">
        <f t="shared" si="26"/>
        <v/>
      </c>
      <c r="H294" s="3" t="str">
        <f t="shared" si="24"/>
        <v/>
      </c>
      <c r="I294" s="3">
        <f t="shared" si="25"/>
        <v>82403</v>
      </c>
      <c r="J294" s="3">
        <v>170</v>
      </c>
      <c r="K294" s="3">
        <v>82403</v>
      </c>
      <c r="L294" s="3" t="s">
        <v>729</v>
      </c>
      <c r="M294" s="3">
        <v>9</v>
      </c>
      <c r="O294" s="3" t="s">
        <v>730</v>
      </c>
    </row>
    <row r="295" spans="1:15" x14ac:dyDescent="0.25">
      <c r="A295" s="3" t="str">
        <f t="shared" si="18"/>
        <v/>
      </c>
      <c r="B295" s="3" t="str">
        <f t="shared" si="19"/>
        <v/>
      </c>
      <c r="C295" s="3" t="str">
        <f t="shared" si="20"/>
        <v/>
      </c>
      <c r="D295" s="3" t="str">
        <f t="shared" si="21"/>
        <v/>
      </c>
      <c r="E295" s="3" t="str">
        <f t="shared" si="22"/>
        <v/>
      </c>
      <c r="F295" s="3" t="str">
        <f t="shared" si="23"/>
        <v/>
      </c>
      <c r="G295" s="3" t="str">
        <f t="shared" si="26"/>
        <v/>
      </c>
      <c r="H295" s="3">
        <f t="shared" si="24"/>
        <v>82377</v>
      </c>
      <c r="I295" s="3" t="str">
        <f t="shared" si="25"/>
        <v/>
      </c>
      <c r="J295" s="3">
        <v>171</v>
      </c>
      <c r="K295" s="3">
        <v>82377</v>
      </c>
      <c r="L295" s="3" t="s">
        <v>731</v>
      </c>
      <c r="M295" s="3">
        <v>8</v>
      </c>
      <c r="O295" s="3" t="s">
        <v>732</v>
      </c>
    </row>
    <row r="296" spans="1:15" x14ac:dyDescent="0.25">
      <c r="A296" s="3" t="str">
        <f t="shared" si="18"/>
        <v/>
      </c>
      <c r="B296" s="3" t="str">
        <f t="shared" si="19"/>
        <v/>
      </c>
      <c r="C296" s="3" t="str">
        <f t="shared" si="20"/>
        <v/>
      </c>
      <c r="D296" s="3" t="str">
        <f t="shared" si="21"/>
        <v/>
      </c>
      <c r="E296" s="3" t="str">
        <f t="shared" si="22"/>
        <v/>
      </c>
      <c r="F296" s="3" t="str">
        <f t="shared" si="23"/>
        <v/>
      </c>
      <c r="G296" s="3" t="str">
        <f t="shared" si="26"/>
        <v/>
      </c>
      <c r="H296" s="3" t="str">
        <f t="shared" si="24"/>
        <v/>
      </c>
      <c r="I296" s="3">
        <f t="shared" si="25"/>
        <v>82404</v>
      </c>
      <c r="J296" s="3">
        <v>172</v>
      </c>
      <c r="K296" s="3">
        <v>82404</v>
      </c>
      <c r="L296" s="3" t="s">
        <v>67</v>
      </c>
      <c r="M296" s="3">
        <v>9</v>
      </c>
      <c r="O296" s="3" t="s">
        <v>733</v>
      </c>
    </row>
    <row r="297" spans="1:15" x14ac:dyDescent="0.25">
      <c r="A297" s="3" t="str">
        <f t="shared" si="18"/>
        <v/>
      </c>
      <c r="B297" s="3" t="str">
        <f t="shared" si="19"/>
        <v/>
      </c>
      <c r="C297" s="3" t="str">
        <f t="shared" si="20"/>
        <v/>
      </c>
      <c r="D297" s="3" t="str">
        <f t="shared" si="21"/>
        <v/>
      </c>
      <c r="E297" s="3" t="str">
        <f t="shared" si="22"/>
        <v/>
      </c>
      <c r="F297" s="3" t="str">
        <f t="shared" si="23"/>
        <v/>
      </c>
      <c r="G297" s="3" t="str">
        <f t="shared" si="26"/>
        <v/>
      </c>
      <c r="H297" s="3" t="str">
        <f t="shared" si="24"/>
        <v/>
      </c>
      <c r="I297" s="3">
        <f t="shared" si="25"/>
        <v>82405</v>
      </c>
      <c r="J297" s="3">
        <v>173</v>
      </c>
      <c r="K297" s="3">
        <v>82405</v>
      </c>
      <c r="L297" s="3" t="s">
        <v>734</v>
      </c>
      <c r="M297" s="3">
        <v>9</v>
      </c>
      <c r="O297" s="3" t="s">
        <v>735</v>
      </c>
    </row>
    <row r="298" spans="1:15" x14ac:dyDescent="0.25">
      <c r="A298" s="3" t="str">
        <f t="shared" si="18"/>
        <v/>
      </c>
      <c r="B298" s="3" t="str">
        <f t="shared" si="19"/>
        <v/>
      </c>
      <c r="C298" s="3" t="str">
        <f t="shared" si="20"/>
        <v/>
      </c>
      <c r="D298" s="3" t="str">
        <f t="shared" si="21"/>
        <v/>
      </c>
      <c r="E298" s="3" t="str">
        <f t="shared" si="22"/>
        <v/>
      </c>
      <c r="F298" s="3" t="str">
        <f t="shared" si="23"/>
        <v/>
      </c>
      <c r="G298" s="3" t="str">
        <f t="shared" si="26"/>
        <v/>
      </c>
      <c r="H298" s="3">
        <f t="shared" si="24"/>
        <v>82378</v>
      </c>
      <c r="I298" s="3" t="str">
        <f t="shared" si="25"/>
        <v/>
      </c>
      <c r="J298" s="3">
        <v>174</v>
      </c>
      <c r="K298" s="3">
        <v>82378</v>
      </c>
      <c r="L298" s="3" t="s">
        <v>736</v>
      </c>
      <c r="M298" s="3">
        <v>8</v>
      </c>
      <c r="O298" s="3" t="s">
        <v>737</v>
      </c>
    </row>
    <row r="299" spans="1:15" x14ac:dyDescent="0.25">
      <c r="A299" s="3" t="str">
        <f t="shared" si="18"/>
        <v/>
      </c>
      <c r="B299" s="3" t="str">
        <f t="shared" si="19"/>
        <v/>
      </c>
      <c r="C299" s="3" t="str">
        <f t="shared" si="20"/>
        <v/>
      </c>
      <c r="D299" s="3" t="str">
        <f t="shared" si="21"/>
        <v/>
      </c>
      <c r="E299" s="3" t="str">
        <f t="shared" si="22"/>
        <v/>
      </c>
      <c r="F299" s="3" t="str">
        <f t="shared" si="23"/>
        <v/>
      </c>
      <c r="G299" s="3" t="str">
        <f t="shared" si="26"/>
        <v/>
      </c>
      <c r="H299" s="3" t="str">
        <f t="shared" si="24"/>
        <v/>
      </c>
      <c r="I299" s="3">
        <f t="shared" si="25"/>
        <v>82406</v>
      </c>
      <c r="J299" s="3">
        <v>175</v>
      </c>
      <c r="K299" s="3">
        <v>82406</v>
      </c>
      <c r="L299" s="3" t="s">
        <v>738</v>
      </c>
      <c r="M299" s="3">
        <v>9</v>
      </c>
      <c r="O299" s="3" t="s">
        <v>739</v>
      </c>
    </row>
    <row r="300" spans="1:15" x14ac:dyDescent="0.25">
      <c r="A300" s="3" t="str">
        <f t="shared" si="18"/>
        <v/>
      </c>
      <c r="B300" s="3" t="str">
        <f t="shared" si="19"/>
        <v/>
      </c>
      <c r="C300" s="3" t="str">
        <f t="shared" si="20"/>
        <v/>
      </c>
      <c r="D300" s="3" t="str">
        <f t="shared" si="21"/>
        <v/>
      </c>
      <c r="E300" s="3" t="str">
        <f t="shared" si="22"/>
        <v/>
      </c>
      <c r="F300" s="3" t="str">
        <f t="shared" si="23"/>
        <v/>
      </c>
      <c r="G300" s="3" t="str">
        <f t="shared" si="26"/>
        <v/>
      </c>
      <c r="H300" s="3" t="str">
        <f t="shared" si="24"/>
        <v/>
      </c>
      <c r="I300" s="3">
        <f t="shared" si="25"/>
        <v>82407</v>
      </c>
      <c r="J300" s="3">
        <v>176</v>
      </c>
      <c r="K300" s="3">
        <v>82407</v>
      </c>
      <c r="L300" s="3" t="s">
        <v>740</v>
      </c>
      <c r="M300" s="3">
        <v>9</v>
      </c>
      <c r="O300" s="3" t="s">
        <v>741</v>
      </c>
    </row>
    <row r="301" spans="1:15" x14ac:dyDescent="0.25">
      <c r="A301" s="3" t="str">
        <f t="shared" si="18"/>
        <v/>
      </c>
      <c r="B301" s="3" t="str">
        <f t="shared" si="19"/>
        <v/>
      </c>
      <c r="C301" s="3" t="str">
        <f t="shared" si="20"/>
        <v/>
      </c>
      <c r="D301" s="3" t="str">
        <f t="shared" si="21"/>
        <v/>
      </c>
      <c r="E301" s="3" t="str">
        <f t="shared" si="22"/>
        <v/>
      </c>
      <c r="F301" s="3">
        <f t="shared" si="23"/>
        <v>82252</v>
      </c>
      <c r="G301" s="3" t="str">
        <f t="shared" si="26"/>
        <v/>
      </c>
      <c r="H301" s="3" t="str">
        <f t="shared" si="24"/>
        <v/>
      </c>
      <c r="I301" s="3" t="str">
        <f t="shared" si="25"/>
        <v/>
      </c>
      <c r="J301" s="3">
        <v>177</v>
      </c>
      <c r="K301" s="3">
        <v>82252</v>
      </c>
      <c r="L301" s="3" t="s">
        <v>742</v>
      </c>
      <c r="M301" s="3">
        <v>6</v>
      </c>
      <c r="O301" s="3" t="s">
        <v>743</v>
      </c>
    </row>
    <row r="302" spans="1:15" x14ac:dyDescent="0.25">
      <c r="A302" s="3" t="str">
        <f t="shared" si="18"/>
        <v/>
      </c>
      <c r="B302" s="3" t="str">
        <f t="shared" si="19"/>
        <v/>
      </c>
      <c r="C302" s="3" t="str">
        <f t="shared" si="20"/>
        <v/>
      </c>
      <c r="D302" s="3" t="str">
        <f t="shared" si="21"/>
        <v/>
      </c>
      <c r="E302" s="3" t="str">
        <f t="shared" si="22"/>
        <v/>
      </c>
      <c r="F302" s="3" t="str">
        <f t="shared" si="23"/>
        <v/>
      </c>
      <c r="G302" s="3">
        <f t="shared" ref="G302:G315" si="27">IF(M302=8,K302,"")</f>
        <v>82379</v>
      </c>
      <c r="H302" s="3" t="str">
        <f t="shared" ref="H302:H314" si="28">IF(M302=9,K302,"")</f>
        <v/>
      </c>
      <c r="J302" s="3">
        <v>179</v>
      </c>
      <c r="K302" s="3">
        <v>82379</v>
      </c>
      <c r="L302" s="3" t="s">
        <v>631</v>
      </c>
      <c r="M302" s="3">
        <v>8</v>
      </c>
      <c r="O302" s="3" t="s">
        <v>745</v>
      </c>
    </row>
    <row r="303" spans="1:15" x14ac:dyDescent="0.25">
      <c r="A303" s="3" t="str">
        <f t="shared" si="18"/>
        <v/>
      </c>
      <c r="B303" s="3" t="str">
        <f t="shared" si="19"/>
        <v/>
      </c>
      <c r="C303" s="3" t="str">
        <f t="shared" si="20"/>
        <v/>
      </c>
      <c r="D303" s="3" t="str">
        <f t="shared" si="21"/>
        <v/>
      </c>
      <c r="E303" s="3" t="str">
        <f t="shared" si="22"/>
        <v/>
      </c>
      <c r="F303" s="3" t="str">
        <f t="shared" si="23"/>
        <v/>
      </c>
      <c r="G303" s="3" t="str">
        <f t="shared" si="27"/>
        <v/>
      </c>
      <c r="H303" s="3">
        <f t="shared" si="28"/>
        <v>82408</v>
      </c>
      <c r="J303" s="3">
        <v>180</v>
      </c>
      <c r="K303" s="3">
        <v>82408</v>
      </c>
      <c r="L303" s="3" t="s">
        <v>746</v>
      </c>
      <c r="M303" s="3">
        <v>9</v>
      </c>
      <c r="O303" s="3" t="s">
        <v>747</v>
      </c>
    </row>
    <row r="304" spans="1:15" x14ac:dyDescent="0.25">
      <c r="A304" s="3" t="str">
        <f t="shared" si="18"/>
        <v/>
      </c>
      <c r="B304" s="3" t="str">
        <f t="shared" si="19"/>
        <v/>
      </c>
      <c r="C304" s="3" t="str">
        <f t="shared" si="20"/>
        <v/>
      </c>
      <c r="D304" s="3" t="str">
        <f t="shared" si="21"/>
        <v/>
      </c>
      <c r="E304" s="3" t="str">
        <f t="shared" si="22"/>
        <v/>
      </c>
      <c r="F304" s="3" t="str">
        <f t="shared" si="23"/>
        <v/>
      </c>
      <c r="G304" s="3" t="str">
        <f t="shared" si="27"/>
        <v/>
      </c>
      <c r="H304" s="3">
        <f t="shared" si="28"/>
        <v>82409</v>
      </c>
      <c r="J304" s="3">
        <v>181</v>
      </c>
      <c r="K304" s="3">
        <v>82409</v>
      </c>
      <c r="L304" s="3" t="s">
        <v>748</v>
      </c>
      <c r="M304" s="3">
        <v>9</v>
      </c>
      <c r="O304" s="3" t="s">
        <v>749</v>
      </c>
    </row>
    <row r="305" spans="1:15" x14ac:dyDescent="0.25">
      <c r="A305" s="3" t="str">
        <f t="shared" si="18"/>
        <v/>
      </c>
      <c r="B305" s="3" t="str">
        <f t="shared" si="19"/>
        <v/>
      </c>
      <c r="C305" s="3" t="str">
        <f t="shared" si="20"/>
        <v/>
      </c>
      <c r="D305" s="3" t="str">
        <f t="shared" si="21"/>
        <v/>
      </c>
      <c r="E305" s="3" t="str">
        <f t="shared" si="22"/>
        <v/>
      </c>
      <c r="F305" s="3" t="str">
        <f t="shared" si="23"/>
        <v/>
      </c>
      <c r="G305" s="3" t="str">
        <f t="shared" si="27"/>
        <v/>
      </c>
      <c r="H305" s="3">
        <f t="shared" si="28"/>
        <v>82410</v>
      </c>
      <c r="J305" s="3">
        <v>182</v>
      </c>
      <c r="K305" s="3">
        <v>82410</v>
      </c>
      <c r="L305" s="3" t="s">
        <v>750</v>
      </c>
      <c r="M305" s="3">
        <v>9</v>
      </c>
      <c r="O305" s="3" t="s">
        <v>751</v>
      </c>
    </row>
    <row r="306" spans="1:15" x14ac:dyDescent="0.25">
      <c r="A306" s="3" t="str">
        <f t="shared" si="18"/>
        <v/>
      </c>
      <c r="B306" s="3" t="str">
        <f t="shared" si="19"/>
        <v/>
      </c>
      <c r="C306" s="3" t="str">
        <f t="shared" si="20"/>
        <v/>
      </c>
      <c r="D306" s="3" t="str">
        <f t="shared" si="21"/>
        <v/>
      </c>
      <c r="E306" s="3" t="str">
        <f t="shared" si="22"/>
        <v/>
      </c>
      <c r="F306" s="3" t="str">
        <f t="shared" si="23"/>
        <v/>
      </c>
      <c r="G306" s="3" t="str">
        <f t="shared" si="27"/>
        <v/>
      </c>
      <c r="H306" s="3">
        <f t="shared" si="28"/>
        <v>82411</v>
      </c>
      <c r="J306" s="3">
        <v>183</v>
      </c>
      <c r="K306" s="3">
        <v>82411</v>
      </c>
      <c r="L306" s="3" t="s">
        <v>752</v>
      </c>
      <c r="M306" s="3">
        <v>9</v>
      </c>
      <c r="O306" s="3" t="s">
        <v>753</v>
      </c>
    </row>
    <row r="307" spans="1:15" x14ac:dyDescent="0.25">
      <c r="A307" s="3" t="str">
        <f t="shared" si="18"/>
        <v/>
      </c>
      <c r="B307" s="3" t="str">
        <f t="shared" si="19"/>
        <v/>
      </c>
      <c r="C307" s="3" t="str">
        <f t="shared" si="20"/>
        <v/>
      </c>
      <c r="D307" s="3" t="str">
        <f t="shared" si="21"/>
        <v/>
      </c>
      <c r="E307" s="3" t="str">
        <f t="shared" si="22"/>
        <v/>
      </c>
      <c r="F307" s="3" t="str">
        <f t="shared" si="23"/>
        <v/>
      </c>
      <c r="G307" s="3" t="str">
        <f t="shared" si="27"/>
        <v/>
      </c>
      <c r="H307" s="3">
        <f t="shared" si="28"/>
        <v>82412</v>
      </c>
      <c r="J307" s="3">
        <v>184</v>
      </c>
      <c r="K307" s="3">
        <v>82412</v>
      </c>
      <c r="L307" s="3" t="s">
        <v>754</v>
      </c>
      <c r="M307" s="3">
        <v>9</v>
      </c>
      <c r="O307" s="3" t="s">
        <v>755</v>
      </c>
    </row>
    <row r="308" spans="1:15" x14ac:dyDescent="0.25">
      <c r="A308" s="3" t="str">
        <f t="shared" si="18"/>
        <v/>
      </c>
      <c r="B308" s="3" t="str">
        <f t="shared" si="19"/>
        <v/>
      </c>
      <c r="C308" s="3" t="str">
        <f t="shared" si="20"/>
        <v/>
      </c>
      <c r="D308" s="3" t="str">
        <f t="shared" si="21"/>
        <v/>
      </c>
      <c r="E308" s="3" t="str">
        <f t="shared" si="22"/>
        <v/>
      </c>
      <c r="F308" s="3" t="str">
        <f t="shared" si="23"/>
        <v/>
      </c>
      <c r="G308" s="3" t="str">
        <f t="shared" si="27"/>
        <v/>
      </c>
      <c r="H308" s="3">
        <f t="shared" si="28"/>
        <v>82413</v>
      </c>
      <c r="J308" s="3">
        <v>185</v>
      </c>
      <c r="K308" s="3">
        <v>82413</v>
      </c>
      <c r="L308" s="3" t="s">
        <v>756</v>
      </c>
      <c r="M308" s="3">
        <v>9</v>
      </c>
      <c r="O308" s="3" t="s">
        <v>757</v>
      </c>
    </row>
    <row r="309" spans="1:15" x14ac:dyDescent="0.25">
      <c r="A309" s="3" t="str">
        <f t="shared" si="18"/>
        <v/>
      </c>
      <c r="B309" s="3" t="str">
        <f t="shared" si="19"/>
        <v/>
      </c>
      <c r="C309" s="3" t="str">
        <f t="shared" si="20"/>
        <v/>
      </c>
      <c r="D309" s="3" t="str">
        <f t="shared" si="21"/>
        <v/>
      </c>
      <c r="E309" s="3" t="str">
        <f t="shared" si="22"/>
        <v/>
      </c>
      <c r="F309" s="3" t="str">
        <f t="shared" si="23"/>
        <v/>
      </c>
      <c r="G309" s="3" t="str">
        <f t="shared" si="27"/>
        <v/>
      </c>
      <c r="H309" s="3">
        <f t="shared" si="28"/>
        <v>82414</v>
      </c>
      <c r="J309" s="3">
        <v>186</v>
      </c>
      <c r="K309" s="3">
        <v>82414</v>
      </c>
      <c r="L309" s="3" t="s">
        <v>758</v>
      </c>
      <c r="M309" s="3">
        <v>9</v>
      </c>
      <c r="O309" s="3" t="s">
        <v>759</v>
      </c>
    </row>
    <row r="310" spans="1:15" x14ac:dyDescent="0.25">
      <c r="A310" s="3" t="str">
        <f t="shared" si="18"/>
        <v/>
      </c>
      <c r="B310" s="3" t="str">
        <f t="shared" si="19"/>
        <v/>
      </c>
      <c r="C310" s="3" t="str">
        <f t="shared" si="20"/>
        <v/>
      </c>
      <c r="D310" s="3" t="str">
        <f t="shared" si="21"/>
        <v/>
      </c>
      <c r="E310" s="3" t="str">
        <f t="shared" si="22"/>
        <v/>
      </c>
      <c r="F310" s="3" t="str">
        <f t="shared" si="23"/>
        <v/>
      </c>
      <c r="G310" s="3" t="str">
        <f t="shared" si="27"/>
        <v/>
      </c>
      <c r="H310" s="3">
        <f t="shared" si="28"/>
        <v>82415</v>
      </c>
      <c r="J310" s="3">
        <v>187</v>
      </c>
      <c r="K310" s="3">
        <v>82415</v>
      </c>
      <c r="L310" s="3" t="s">
        <v>760</v>
      </c>
      <c r="M310" s="3">
        <v>9</v>
      </c>
      <c r="O310" s="3" t="s">
        <v>761</v>
      </c>
    </row>
    <row r="311" spans="1:15" x14ac:dyDescent="0.25">
      <c r="A311" s="3" t="str">
        <f t="shared" si="18"/>
        <v/>
      </c>
      <c r="B311" s="3" t="str">
        <f t="shared" si="19"/>
        <v/>
      </c>
      <c r="C311" s="3" t="str">
        <f t="shared" si="20"/>
        <v/>
      </c>
      <c r="D311" s="3" t="str">
        <f t="shared" si="21"/>
        <v/>
      </c>
      <c r="E311" s="3" t="str">
        <f t="shared" si="22"/>
        <v/>
      </c>
      <c r="F311" s="3" t="str">
        <f t="shared" si="23"/>
        <v/>
      </c>
      <c r="G311" s="3" t="str">
        <f t="shared" si="27"/>
        <v/>
      </c>
      <c r="H311" s="3">
        <f t="shared" si="28"/>
        <v>82416</v>
      </c>
      <c r="J311" s="3">
        <v>188</v>
      </c>
      <c r="K311" s="3">
        <v>82416</v>
      </c>
      <c r="L311" s="3" t="s">
        <v>762</v>
      </c>
      <c r="M311" s="3">
        <v>9</v>
      </c>
      <c r="O311" s="3" t="s">
        <v>763</v>
      </c>
    </row>
    <row r="312" spans="1:15" x14ac:dyDescent="0.25">
      <c r="A312" s="3" t="str">
        <f t="shared" si="18"/>
        <v/>
      </c>
      <c r="B312" s="3" t="str">
        <f t="shared" si="19"/>
        <v/>
      </c>
      <c r="C312" s="3" t="str">
        <f t="shared" si="20"/>
        <v/>
      </c>
      <c r="D312" s="3" t="str">
        <f t="shared" si="21"/>
        <v/>
      </c>
      <c r="E312" s="3" t="str">
        <f t="shared" si="22"/>
        <v/>
      </c>
      <c r="F312" s="3" t="str">
        <f t="shared" si="23"/>
        <v/>
      </c>
      <c r="G312" s="3" t="str">
        <f t="shared" si="27"/>
        <v/>
      </c>
      <c r="H312" s="3">
        <f t="shared" si="28"/>
        <v>82417</v>
      </c>
      <c r="J312" s="3">
        <v>189</v>
      </c>
      <c r="K312" s="3">
        <v>82417</v>
      </c>
      <c r="L312" s="3" t="s">
        <v>764</v>
      </c>
      <c r="M312" s="3">
        <v>9</v>
      </c>
      <c r="O312" s="3" t="s">
        <v>765</v>
      </c>
    </row>
    <row r="313" spans="1:15" x14ac:dyDescent="0.25">
      <c r="A313" s="3" t="str">
        <f t="shared" si="18"/>
        <v/>
      </c>
      <c r="B313" s="3" t="str">
        <f t="shared" si="19"/>
        <v/>
      </c>
      <c r="C313" s="3" t="str">
        <f t="shared" si="20"/>
        <v/>
      </c>
      <c r="D313" s="3" t="str">
        <f t="shared" si="21"/>
        <v/>
      </c>
      <c r="E313" s="3" t="str">
        <f t="shared" si="22"/>
        <v/>
      </c>
      <c r="F313" s="3" t="str">
        <f t="shared" si="23"/>
        <v/>
      </c>
      <c r="G313" s="3" t="str">
        <f t="shared" si="27"/>
        <v/>
      </c>
      <c r="H313" s="3">
        <f t="shared" si="28"/>
        <v>82418</v>
      </c>
      <c r="J313" s="3">
        <v>190</v>
      </c>
      <c r="K313" s="3">
        <v>82418</v>
      </c>
      <c r="L313" s="3" t="s">
        <v>766</v>
      </c>
      <c r="M313" s="3">
        <v>9</v>
      </c>
      <c r="O313" s="3" t="s">
        <v>767</v>
      </c>
    </row>
    <row r="314" spans="1:15" x14ac:dyDescent="0.25">
      <c r="A314" s="3" t="str">
        <f t="shared" si="18"/>
        <v/>
      </c>
      <c r="B314" s="3" t="str">
        <f t="shared" si="19"/>
        <v/>
      </c>
      <c r="C314" s="3" t="str">
        <f t="shared" si="20"/>
        <v/>
      </c>
      <c r="D314" s="3" t="str">
        <f t="shared" si="21"/>
        <v/>
      </c>
      <c r="E314" s="3" t="str">
        <f t="shared" si="22"/>
        <v/>
      </c>
      <c r="F314" s="3" t="str">
        <f t="shared" si="23"/>
        <v/>
      </c>
      <c r="G314" s="3" t="str">
        <f t="shared" si="27"/>
        <v/>
      </c>
      <c r="H314" s="3">
        <f t="shared" si="28"/>
        <v>82419</v>
      </c>
      <c r="J314" s="3">
        <v>191</v>
      </c>
      <c r="K314" s="3">
        <v>82419</v>
      </c>
      <c r="L314" s="3" t="s">
        <v>768</v>
      </c>
      <c r="M314" s="3">
        <v>9</v>
      </c>
      <c r="O314" s="3" t="s">
        <v>769</v>
      </c>
    </row>
    <row r="315" spans="1:15" x14ac:dyDescent="0.25">
      <c r="A315" s="3" t="str">
        <f t="shared" si="18"/>
        <v/>
      </c>
      <c r="B315" s="3" t="str">
        <f t="shared" si="19"/>
        <v/>
      </c>
      <c r="C315" s="3" t="str">
        <f t="shared" si="20"/>
        <v/>
      </c>
      <c r="D315" s="3" t="str">
        <f t="shared" si="21"/>
        <v/>
      </c>
      <c r="E315" s="3" t="str">
        <f t="shared" si="22"/>
        <v/>
      </c>
      <c r="F315" s="3" t="str">
        <f t="shared" si="23"/>
        <v/>
      </c>
      <c r="G315" s="3">
        <f t="shared" si="27"/>
        <v>82380</v>
      </c>
      <c r="I315" s="3" t="str">
        <f t="shared" si="25"/>
        <v/>
      </c>
      <c r="J315" s="3">
        <v>193</v>
      </c>
      <c r="K315" s="3">
        <v>82380</v>
      </c>
      <c r="L315" s="3" t="s">
        <v>770</v>
      </c>
      <c r="M315" s="3">
        <v>8</v>
      </c>
      <c r="O315" s="3" t="s">
        <v>771</v>
      </c>
    </row>
    <row r="316" spans="1:15" x14ac:dyDescent="0.25">
      <c r="A316" s="3" t="str">
        <f t="shared" ref="A316:A377" si="29">IF(M316=1,K316,"")</f>
        <v/>
      </c>
      <c r="B316" s="3" t="str">
        <f t="shared" ref="B316:B377" si="30">IF(M316=2,K316,"")</f>
        <v/>
      </c>
      <c r="C316" s="3" t="str">
        <f t="shared" ref="C316:C377" si="31">IF(M316=3,K316,"")</f>
        <v/>
      </c>
      <c r="D316" s="3" t="str">
        <f t="shared" ref="D316:D377" si="32">IF(M316=4,K316,"")</f>
        <v/>
      </c>
      <c r="E316" s="3" t="str">
        <f t="shared" ref="E316:E377" si="33">IF(M316=5,K316,"")</f>
        <v/>
      </c>
      <c r="F316" s="3" t="str">
        <f t="shared" ref="F316:F377" si="34">IF(M316=6,K316,"")</f>
        <v/>
      </c>
      <c r="G316" s="3" t="str">
        <f t="shared" si="26"/>
        <v/>
      </c>
      <c r="H316" s="3">
        <f>IF(M316=9,K316,"")</f>
        <v>82420</v>
      </c>
      <c r="J316" s="3">
        <v>194</v>
      </c>
      <c r="K316" s="3">
        <v>82420</v>
      </c>
      <c r="L316" s="3" t="s">
        <v>772</v>
      </c>
      <c r="M316" s="3">
        <v>9</v>
      </c>
      <c r="O316" s="3" t="s">
        <v>773</v>
      </c>
    </row>
    <row r="317" spans="1:15" x14ac:dyDescent="0.25">
      <c r="A317" s="3" t="str">
        <f t="shared" si="29"/>
        <v/>
      </c>
      <c r="B317" s="3" t="str">
        <f t="shared" si="30"/>
        <v/>
      </c>
      <c r="C317" s="3" t="str">
        <f t="shared" si="31"/>
        <v/>
      </c>
      <c r="D317" s="3" t="str">
        <f t="shared" si="32"/>
        <v/>
      </c>
      <c r="E317" s="3" t="str">
        <f t="shared" si="33"/>
        <v/>
      </c>
      <c r="F317" s="3" t="str">
        <f t="shared" si="34"/>
        <v/>
      </c>
      <c r="G317" s="3" t="str">
        <f t="shared" si="26"/>
        <v/>
      </c>
      <c r="H317" s="3">
        <f>IF(M317=9,K317,"")</f>
        <v>82421</v>
      </c>
      <c r="J317" s="3">
        <v>195</v>
      </c>
      <c r="K317" s="3">
        <v>82421</v>
      </c>
      <c r="L317" s="3" t="s">
        <v>774</v>
      </c>
      <c r="M317" s="3">
        <v>9</v>
      </c>
      <c r="O317" s="3" t="s">
        <v>775</v>
      </c>
    </row>
    <row r="318" spans="1:15" x14ac:dyDescent="0.25">
      <c r="A318" s="3" t="str">
        <f t="shared" si="29"/>
        <v/>
      </c>
      <c r="B318" s="3" t="str">
        <f t="shared" si="30"/>
        <v/>
      </c>
      <c r="C318" s="3" t="str">
        <f t="shared" si="31"/>
        <v/>
      </c>
      <c r="D318" s="3" t="str">
        <f t="shared" si="32"/>
        <v/>
      </c>
      <c r="E318" s="3" t="str">
        <f t="shared" si="33"/>
        <v/>
      </c>
      <c r="F318" s="3" t="str">
        <f t="shared" si="34"/>
        <v/>
      </c>
      <c r="G318" s="3">
        <f t="shared" si="26"/>
        <v>82356</v>
      </c>
      <c r="H318" s="3" t="str">
        <f t="shared" ref="H318:H377" si="35">IF(M318=8,K318,"")</f>
        <v/>
      </c>
      <c r="I318" s="3" t="str">
        <f t="shared" ref="I318:I377" si="36">IF(M318=9,K318,"")</f>
        <v/>
      </c>
      <c r="J318" s="3">
        <v>196</v>
      </c>
      <c r="K318" s="3">
        <v>82356</v>
      </c>
      <c r="L318" s="3" t="s">
        <v>776</v>
      </c>
      <c r="M318" s="3">
        <v>7</v>
      </c>
      <c r="O318" s="3" t="s">
        <v>777</v>
      </c>
    </row>
    <row r="319" spans="1:15" x14ac:dyDescent="0.25">
      <c r="A319" s="3" t="str">
        <f t="shared" si="29"/>
        <v/>
      </c>
      <c r="B319" s="3" t="str">
        <f t="shared" si="30"/>
        <v/>
      </c>
      <c r="C319" s="3" t="str">
        <f t="shared" si="31"/>
        <v/>
      </c>
      <c r="D319" s="3" t="str">
        <f t="shared" si="32"/>
        <v/>
      </c>
      <c r="E319" s="3" t="str">
        <f t="shared" si="33"/>
        <v/>
      </c>
      <c r="F319" s="3" t="str">
        <f t="shared" si="34"/>
        <v/>
      </c>
      <c r="G319" s="3" t="str">
        <f t="shared" ref="G319:G380" si="37">IF(M319=7,K319,"")</f>
        <v/>
      </c>
      <c r="H319" s="3">
        <f t="shared" si="35"/>
        <v>82381</v>
      </c>
      <c r="I319" s="3" t="str">
        <f t="shared" si="36"/>
        <v/>
      </c>
      <c r="J319" s="3">
        <v>197</v>
      </c>
      <c r="K319" s="3">
        <v>82381</v>
      </c>
      <c r="L319" s="3" t="s">
        <v>641</v>
      </c>
      <c r="M319" s="3">
        <v>8</v>
      </c>
      <c r="O319" s="3" t="s">
        <v>778</v>
      </c>
    </row>
    <row r="320" spans="1:15" x14ac:dyDescent="0.25">
      <c r="A320" s="3" t="str">
        <f t="shared" si="29"/>
        <v/>
      </c>
      <c r="B320" s="3" t="str">
        <f t="shared" si="30"/>
        <v/>
      </c>
      <c r="C320" s="3" t="str">
        <f t="shared" si="31"/>
        <v/>
      </c>
      <c r="D320" s="3" t="str">
        <f t="shared" si="32"/>
        <v/>
      </c>
      <c r="E320" s="3" t="str">
        <f t="shared" si="33"/>
        <v/>
      </c>
      <c r="F320" s="3" t="str">
        <f t="shared" si="34"/>
        <v/>
      </c>
      <c r="G320" s="3" t="str">
        <f t="shared" si="37"/>
        <v/>
      </c>
      <c r="H320" s="3" t="str">
        <f t="shared" si="35"/>
        <v/>
      </c>
      <c r="I320" s="3">
        <f t="shared" si="36"/>
        <v>82422</v>
      </c>
      <c r="J320" s="3">
        <v>198</v>
      </c>
      <c r="K320" s="3">
        <v>82422</v>
      </c>
      <c r="L320" s="3" t="s">
        <v>779</v>
      </c>
      <c r="M320" s="3">
        <v>9</v>
      </c>
      <c r="O320" s="3" t="s">
        <v>780</v>
      </c>
    </row>
    <row r="321" spans="1:15" x14ac:dyDescent="0.25">
      <c r="A321" s="3" t="str">
        <f t="shared" si="29"/>
        <v/>
      </c>
      <c r="B321" s="3" t="str">
        <f t="shared" si="30"/>
        <v/>
      </c>
      <c r="C321" s="3" t="str">
        <f t="shared" si="31"/>
        <v/>
      </c>
      <c r="D321" s="3" t="str">
        <f t="shared" si="32"/>
        <v/>
      </c>
      <c r="E321" s="3" t="str">
        <f t="shared" si="33"/>
        <v/>
      </c>
      <c r="F321" s="3" t="str">
        <f t="shared" si="34"/>
        <v/>
      </c>
      <c r="G321" s="3" t="str">
        <f t="shared" si="37"/>
        <v/>
      </c>
      <c r="H321" s="3" t="str">
        <f t="shared" si="35"/>
        <v/>
      </c>
      <c r="I321" s="3">
        <f t="shared" si="36"/>
        <v>82423</v>
      </c>
      <c r="J321" s="3">
        <v>199</v>
      </c>
      <c r="K321" s="3">
        <v>82423</v>
      </c>
      <c r="L321" s="3" t="s">
        <v>781</v>
      </c>
      <c r="M321" s="3">
        <v>9</v>
      </c>
      <c r="O321" s="3" t="s">
        <v>782</v>
      </c>
    </row>
    <row r="322" spans="1:15" x14ac:dyDescent="0.25">
      <c r="A322" s="3" t="str">
        <f t="shared" si="29"/>
        <v/>
      </c>
      <c r="B322" s="3" t="str">
        <f t="shared" si="30"/>
        <v/>
      </c>
      <c r="C322" s="3" t="str">
        <f t="shared" si="31"/>
        <v/>
      </c>
      <c r="D322" s="3" t="str">
        <f t="shared" si="32"/>
        <v/>
      </c>
      <c r="E322" s="3" t="str">
        <f t="shared" si="33"/>
        <v/>
      </c>
      <c r="F322" s="3" t="str">
        <f t="shared" si="34"/>
        <v/>
      </c>
      <c r="G322" s="3" t="str">
        <f t="shared" si="37"/>
        <v/>
      </c>
      <c r="H322" s="3" t="str">
        <f t="shared" si="35"/>
        <v/>
      </c>
      <c r="I322" s="3">
        <f t="shared" si="36"/>
        <v>82424</v>
      </c>
      <c r="J322" s="3">
        <v>200</v>
      </c>
      <c r="K322" s="3">
        <v>82424</v>
      </c>
      <c r="L322" s="3" t="s">
        <v>783</v>
      </c>
      <c r="M322" s="3">
        <v>9</v>
      </c>
      <c r="O322" s="3" t="s">
        <v>784</v>
      </c>
    </row>
    <row r="323" spans="1:15" x14ac:dyDescent="0.25">
      <c r="A323" s="3" t="str">
        <f t="shared" si="29"/>
        <v/>
      </c>
      <c r="B323" s="3" t="str">
        <f t="shared" si="30"/>
        <v/>
      </c>
      <c r="C323" s="3" t="str">
        <f t="shared" si="31"/>
        <v/>
      </c>
      <c r="D323" s="3" t="str">
        <f t="shared" si="32"/>
        <v/>
      </c>
      <c r="E323" s="3" t="str">
        <f t="shared" si="33"/>
        <v/>
      </c>
      <c r="F323" s="3" t="str">
        <f t="shared" si="34"/>
        <v/>
      </c>
      <c r="G323" s="3" t="str">
        <f t="shared" si="37"/>
        <v/>
      </c>
      <c r="H323" s="3" t="str">
        <f t="shared" si="35"/>
        <v/>
      </c>
      <c r="I323" s="3">
        <f t="shared" si="36"/>
        <v>82425</v>
      </c>
      <c r="J323" s="3">
        <v>201</v>
      </c>
      <c r="K323" s="3">
        <v>82425</v>
      </c>
      <c r="L323" s="3" t="s">
        <v>785</v>
      </c>
      <c r="M323" s="3">
        <v>9</v>
      </c>
      <c r="O323" s="3" t="s">
        <v>786</v>
      </c>
    </row>
    <row r="324" spans="1:15" x14ac:dyDescent="0.25">
      <c r="A324" s="3" t="str">
        <f t="shared" si="29"/>
        <v/>
      </c>
      <c r="B324" s="3" t="str">
        <f t="shared" si="30"/>
        <v/>
      </c>
      <c r="C324" s="3" t="str">
        <f t="shared" si="31"/>
        <v/>
      </c>
      <c r="D324" s="3" t="str">
        <f t="shared" si="32"/>
        <v/>
      </c>
      <c r="E324" s="3" t="str">
        <f t="shared" si="33"/>
        <v/>
      </c>
      <c r="F324" s="3" t="str">
        <f t="shared" si="34"/>
        <v/>
      </c>
      <c r="G324" s="3" t="str">
        <f t="shared" si="37"/>
        <v/>
      </c>
      <c r="H324" s="3" t="str">
        <f t="shared" si="35"/>
        <v/>
      </c>
      <c r="I324" s="3">
        <f t="shared" si="36"/>
        <v>82426</v>
      </c>
      <c r="J324" s="3">
        <v>202</v>
      </c>
      <c r="K324" s="3">
        <v>82426</v>
      </c>
      <c r="L324" s="3" t="s">
        <v>787</v>
      </c>
      <c r="M324" s="3">
        <v>9</v>
      </c>
      <c r="O324" s="3" t="s">
        <v>788</v>
      </c>
    </row>
    <row r="325" spans="1:15" x14ac:dyDescent="0.25">
      <c r="A325" s="3" t="str">
        <f t="shared" si="29"/>
        <v/>
      </c>
      <c r="B325" s="3" t="str">
        <f t="shared" si="30"/>
        <v/>
      </c>
      <c r="C325" s="3" t="str">
        <f t="shared" si="31"/>
        <v/>
      </c>
      <c r="D325" s="3" t="str">
        <f t="shared" si="32"/>
        <v/>
      </c>
      <c r="E325" s="3" t="str">
        <f t="shared" si="33"/>
        <v/>
      </c>
      <c r="F325" s="3" t="str">
        <f t="shared" si="34"/>
        <v/>
      </c>
      <c r="G325" s="3" t="str">
        <f t="shared" si="37"/>
        <v/>
      </c>
      <c r="H325" s="3" t="str">
        <f t="shared" si="35"/>
        <v/>
      </c>
      <c r="I325" s="3">
        <f t="shared" si="36"/>
        <v>82427</v>
      </c>
      <c r="J325" s="3">
        <v>203</v>
      </c>
      <c r="K325" s="3">
        <v>82427</v>
      </c>
      <c r="L325" s="3" t="s">
        <v>789</v>
      </c>
      <c r="M325" s="3">
        <v>9</v>
      </c>
      <c r="O325" s="3" t="s">
        <v>790</v>
      </c>
    </row>
    <row r="326" spans="1:15" x14ac:dyDescent="0.25">
      <c r="A326" s="3" t="str">
        <f t="shared" si="29"/>
        <v/>
      </c>
      <c r="B326" s="3" t="str">
        <f t="shared" si="30"/>
        <v/>
      </c>
      <c r="C326" s="3" t="str">
        <f t="shared" si="31"/>
        <v/>
      </c>
      <c r="D326" s="3" t="str">
        <f t="shared" si="32"/>
        <v/>
      </c>
      <c r="E326" s="3" t="str">
        <f t="shared" si="33"/>
        <v/>
      </c>
      <c r="F326" s="3" t="str">
        <f t="shared" si="34"/>
        <v/>
      </c>
      <c r="G326" s="3" t="str">
        <f t="shared" si="37"/>
        <v/>
      </c>
      <c r="H326" s="3" t="str">
        <f t="shared" si="35"/>
        <v/>
      </c>
      <c r="I326" s="3">
        <f t="shared" si="36"/>
        <v>82428</v>
      </c>
      <c r="J326" s="3">
        <v>204</v>
      </c>
      <c r="K326" s="3">
        <v>82428</v>
      </c>
      <c r="L326" s="3" t="s">
        <v>791</v>
      </c>
      <c r="M326" s="3">
        <v>9</v>
      </c>
      <c r="O326" s="3" t="s">
        <v>792</v>
      </c>
    </row>
    <row r="327" spans="1:15" x14ac:dyDescent="0.25">
      <c r="A327" s="3" t="str">
        <f t="shared" si="29"/>
        <v/>
      </c>
      <c r="B327" s="3" t="str">
        <f t="shared" si="30"/>
        <v/>
      </c>
      <c r="C327" s="3" t="str">
        <f t="shared" si="31"/>
        <v/>
      </c>
      <c r="D327" s="3" t="str">
        <f t="shared" si="32"/>
        <v/>
      </c>
      <c r="E327" s="3" t="str">
        <f t="shared" si="33"/>
        <v/>
      </c>
      <c r="F327" s="3" t="str">
        <f t="shared" si="34"/>
        <v/>
      </c>
      <c r="G327" s="3" t="str">
        <f t="shared" si="37"/>
        <v/>
      </c>
      <c r="H327" s="3" t="str">
        <f t="shared" si="35"/>
        <v/>
      </c>
      <c r="I327" s="3">
        <f t="shared" si="36"/>
        <v>82429</v>
      </c>
      <c r="J327" s="3">
        <v>205</v>
      </c>
      <c r="K327" s="3">
        <v>82429</v>
      </c>
      <c r="L327" s="3" t="s">
        <v>793</v>
      </c>
      <c r="M327" s="3">
        <v>9</v>
      </c>
      <c r="O327" s="3" t="s">
        <v>794</v>
      </c>
    </row>
    <row r="328" spans="1:15" x14ac:dyDescent="0.25">
      <c r="A328" s="3" t="str">
        <f t="shared" si="29"/>
        <v/>
      </c>
      <c r="B328" s="3" t="str">
        <f t="shared" si="30"/>
        <v/>
      </c>
      <c r="C328" s="3" t="str">
        <f t="shared" si="31"/>
        <v/>
      </c>
      <c r="D328" s="3" t="str">
        <f t="shared" si="32"/>
        <v/>
      </c>
      <c r="E328" s="3" t="str">
        <f t="shared" si="33"/>
        <v/>
      </c>
      <c r="F328" s="3" t="str">
        <f t="shared" si="34"/>
        <v/>
      </c>
      <c r="G328" s="3" t="str">
        <f t="shared" si="37"/>
        <v/>
      </c>
      <c r="H328" s="3" t="str">
        <f t="shared" si="35"/>
        <v/>
      </c>
      <c r="I328" s="3">
        <f t="shared" si="36"/>
        <v>82430</v>
      </c>
      <c r="J328" s="3">
        <v>206</v>
      </c>
      <c r="K328" s="3">
        <v>82430</v>
      </c>
      <c r="L328" s="3" t="s">
        <v>795</v>
      </c>
      <c r="M328" s="3">
        <v>9</v>
      </c>
      <c r="O328" s="3" t="s">
        <v>796</v>
      </c>
    </row>
    <row r="329" spans="1:15" x14ac:dyDescent="0.25">
      <c r="A329" s="3" t="str">
        <f t="shared" si="29"/>
        <v/>
      </c>
      <c r="B329" s="3" t="str">
        <f t="shared" si="30"/>
        <v/>
      </c>
      <c r="C329" s="3" t="str">
        <f t="shared" si="31"/>
        <v/>
      </c>
      <c r="D329" s="3" t="str">
        <f t="shared" si="32"/>
        <v/>
      </c>
      <c r="E329" s="3" t="str">
        <f t="shared" si="33"/>
        <v/>
      </c>
      <c r="F329" s="3" t="str">
        <f t="shared" si="34"/>
        <v/>
      </c>
      <c r="G329" s="3" t="str">
        <f t="shared" si="37"/>
        <v/>
      </c>
      <c r="H329" s="3" t="str">
        <f t="shared" si="35"/>
        <v/>
      </c>
      <c r="I329" s="3">
        <f t="shared" si="36"/>
        <v>82431</v>
      </c>
      <c r="J329" s="3">
        <v>207</v>
      </c>
      <c r="K329" s="3">
        <v>82431</v>
      </c>
      <c r="L329" s="3" t="s">
        <v>797</v>
      </c>
      <c r="M329" s="3">
        <v>9</v>
      </c>
      <c r="O329" s="3" t="s">
        <v>798</v>
      </c>
    </row>
    <row r="330" spans="1:15" x14ac:dyDescent="0.25">
      <c r="A330" s="3" t="str">
        <f t="shared" si="29"/>
        <v/>
      </c>
      <c r="B330" s="3" t="str">
        <f t="shared" si="30"/>
        <v/>
      </c>
      <c r="C330" s="3" t="str">
        <f t="shared" si="31"/>
        <v/>
      </c>
      <c r="D330" s="3" t="str">
        <f t="shared" si="32"/>
        <v/>
      </c>
      <c r="E330" s="3" t="str">
        <f t="shared" si="33"/>
        <v/>
      </c>
      <c r="F330" s="3" t="str">
        <f t="shared" si="34"/>
        <v/>
      </c>
      <c r="G330" s="3" t="str">
        <f t="shared" si="37"/>
        <v/>
      </c>
      <c r="H330" s="3" t="str">
        <f t="shared" si="35"/>
        <v/>
      </c>
      <c r="I330" s="3">
        <f t="shared" si="36"/>
        <v>82432</v>
      </c>
      <c r="J330" s="3">
        <v>208</v>
      </c>
      <c r="K330" s="3">
        <v>82432</v>
      </c>
      <c r="L330" s="3" t="s">
        <v>799</v>
      </c>
      <c r="M330" s="3">
        <v>9</v>
      </c>
      <c r="O330" s="3" t="s">
        <v>800</v>
      </c>
    </row>
    <row r="331" spans="1:15" x14ac:dyDescent="0.25">
      <c r="A331" s="3" t="str">
        <f t="shared" si="29"/>
        <v/>
      </c>
      <c r="B331" s="3" t="str">
        <f t="shared" si="30"/>
        <v/>
      </c>
      <c r="C331" s="3" t="str">
        <f t="shared" si="31"/>
        <v/>
      </c>
      <c r="D331" s="3" t="str">
        <f t="shared" si="32"/>
        <v/>
      </c>
      <c r="E331" s="3" t="str">
        <f t="shared" si="33"/>
        <v/>
      </c>
      <c r="F331" s="3" t="str">
        <f t="shared" si="34"/>
        <v/>
      </c>
      <c r="G331" s="3" t="str">
        <f t="shared" si="37"/>
        <v/>
      </c>
      <c r="H331" s="3" t="str">
        <f t="shared" si="35"/>
        <v/>
      </c>
      <c r="I331" s="3">
        <f t="shared" si="36"/>
        <v>82433</v>
      </c>
      <c r="J331" s="3">
        <v>209</v>
      </c>
      <c r="K331" s="3">
        <v>82433</v>
      </c>
      <c r="L331" s="3" t="s">
        <v>801</v>
      </c>
      <c r="M331" s="3">
        <v>9</v>
      </c>
      <c r="O331" s="3" t="s">
        <v>802</v>
      </c>
    </row>
    <row r="332" spans="1:15" x14ac:dyDescent="0.25">
      <c r="A332" s="3" t="str">
        <f t="shared" si="29"/>
        <v/>
      </c>
      <c r="B332" s="3" t="str">
        <f t="shared" si="30"/>
        <v/>
      </c>
      <c r="C332" s="3" t="str">
        <f t="shared" si="31"/>
        <v/>
      </c>
      <c r="D332" s="3" t="str">
        <f t="shared" si="32"/>
        <v/>
      </c>
      <c r="E332" s="3" t="str">
        <f t="shared" si="33"/>
        <v/>
      </c>
      <c r="F332" s="3" t="str">
        <f t="shared" si="34"/>
        <v/>
      </c>
      <c r="G332" s="3" t="str">
        <f t="shared" si="37"/>
        <v/>
      </c>
      <c r="H332" s="3" t="str">
        <f t="shared" si="35"/>
        <v/>
      </c>
      <c r="I332" s="3">
        <f t="shared" si="36"/>
        <v>82434</v>
      </c>
      <c r="J332" s="3">
        <v>210</v>
      </c>
      <c r="K332" s="3">
        <v>82434</v>
      </c>
      <c r="L332" s="3" t="s">
        <v>803</v>
      </c>
      <c r="M332" s="3">
        <v>9</v>
      </c>
      <c r="O332" s="3" t="s">
        <v>804</v>
      </c>
    </row>
    <row r="333" spans="1:15" x14ac:dyDescent="0.25">
      <c r="A333" s="3" t="str">
        <f t="shared" si="29"/>
        <v/>
      </c>
      <c r="B333" s="3" t="str">
        <f t="shared" si="30"/>
        <v/>
      </c>
      <c r="C333" s="3" t="str">
        <f t="shared" si="31"/>
        <v/>
      </c>
      <c r="D333" s="3">
        <f t="shared" si="32"/>
        <v>82058</v>
      </c>
      <c r="E333" s="3" t="str">
        <f t="shared" si="33"/>
        <v/>
      </c>
      <c r="F333" s="3" t="str">
        <f t="shared" si="34"/>
        <v/>
      </c>
      <c r="G333" s="3" t="str">
        <f t="shared" si="37"/>
        <v/>
      </c>
      <c r="H333" s="3" t="str">
        <f t="shared" si="35"/>
        <v/>
      </c>
      <c r="I333" s="3" t="str">
        <f t="shared" si="36"/>
        <v/>
      </c>
      <c r="J333" s="3">
        <v>211</v>
      </c>
      <c r="K333" s="3">
        <v>82058</v>
      </c>
      <c r="L333" s="3" t="s">
        <v>805</v>
      </c>
      <c r="M333" s="3">
        <v>4</v>
      </c>
      <c r="N333" s="3" t="s">
        <v>12</v>
      </c>
      <c r="O333" s="3" t="s">
        <v>806</v>
      </c>
    </row>
    <row r="334" spans="1:15" x14ac:dyDescent="0.25">
      <c r="A334" s="3" t="str">
        <f t="shared" si="29"/>
        <v/>
      </c>
      <c r="B334" s="3" t="str">
        <f t="shared" si="30"/>
        <v/>
      </c>
      <c r="C334" s="3" t="str">
        <f t="shared" si="31"/>
        <v/>
      </c>
      <c r="D334" s="3" t="str">
        <f t="shared" si="32"/>
        <v/>
      </c>
      <c r="E334" s="3">
        <f t="shared" si="33"/>
        <v>82164</v>
      </c>
      <c r="F334" s="3" t="str">
        <f t="shared" si="34"/>
        <v/>
      </c>
      <c r="G334" s="3" t="str">
        <f t="shared" si="37"/>
        <v/>
      </c>
      <c r="H334" s="3" t="str">
        <f t="shared" si="35"/>
        <v/>
      </c>
      <c r="I334" s="3" t="str">
        <f t="shared" si="36"/>
        <v/>
      </c>
      <c r="J334" s="3">
        <v>212</v>
      </c>
      <c r="K334" s="3">
        <v>82164</v>
      </c>
      <c r="L334" s="3" t="s">
        <v>685</v>
      </c>
      <c r="M334" s="3">
        <v>5</v>
      </c>
      <c r="O334" s="3" t="s">
        <v>807</v>
      </c>
    </row>
    <row r="335" spans="1:15" x14ac:dyDescent="0.25">
      <c r="A335" s="3" t="str">
        <f t="shared" si="29"/>
        <v/>
      </c>
      <c r="B335" s="3" t="str">
        <f t="shared" si="30"/>
        <v/>
      </c>
      <c r="C335" s="3" t="str">
        <f t="shared" si="31"/>
        <v/>
      </c>
      <c r="D335" s="3" t="str">
        <f t="shared" si="32"/>
        <v/>
      </c>
      <c r="E335" s="3" t="str">
        <f t="shared" si="33"/>
        <v/>
      </c>
      <c r="F335" s="3">
        <f t="shared" si="34"/>
        <v>82253</v>
      </c>
      <c r="G335" s="3" t="str">
        <f t="shared" si="37"/>
        <v/>
      </c>
      <c r="H335" s="3" t="str">
        <f t="shared" si="35"/>
        <v/>
      </c>
      <c r="I335" s="3" t="str">
        <f t="shared" si="36"/>
        <v/>
      </c>
      <c r="J335" s="3">
        <v>213</v>
      </c>
      <c r="K335" s="3">
        <v>82253</v>
      </c>
      <c r="L335" s="3" t="s">
        <v>687</v>
      </c>
      <c r="M335" s="3">
        <v>6</v>
      </c>
      <c r="O335" s="3" t="s">
        <v>808</v>
      </c>
    </row>
    <row r="336" spans="1:15" x14ac:dyDescent="0.25">
      <c r="A336" s="3" t="str">
        <f t="shared" si="29"/>
        <v/>
      </c>
      <c r="B336" s="3" t="str">
        <f t="shared" si="30"/>
        <v/>
      </c>
      <c r="C336" s="3" t="str">
        <f t="shared" si="31"/>
        <v/>
      </c>
      <c r="D336" s="3" t="str">
        <f t="shared" si="32"/>
        <v/>
      </c>
      <c r="E336" s="3" t="str">
        <f t="shared" si="33"/>
        <v/>
      </c>
      <c r="F336" s="3" t="str">
        <f t="shared" si="34"/>
        <v/>
      </c>
      <c r="G336" s="3">
        <f t="shared" si="37"/>
        <v>82357</v>
      </c>
      <c r="H336" s="3" t="str">
        <f t="shared" si="35"/>
        <v/>
      </c>
      <c r="I336" s="3" t="str">
        <f t="shared" si="36"/>
        <v/>
      </c>
      <c r="J336" s="3">
        <v>214</v>
      </c>
      <c r="K336" s="3">
        <v>82357</v>
      </c>
      <c r="L336" s="3" t="s">
        <v>616</v>
      </c>
      <c r="M336" s="3">
        <v>7</v>
      </c>
      <c r="O336" s="3" t="s">
        <v>809</v>
      </c>
    </row>
    <row r="337" spans="1:15" x14ac:dyDescent="0.25">
      <c r="A337" s="3" t="str">
        <f t="shared" si="29"/>
        <v/>
      </c>
      <c r="B337" s="3" t="str">
        <f t="shared" si="30"/>
        <v/>
      </c>
      <c r="C337" s="3" t="str">
        <f t="shared" si="31"/>
        <v/>
      </c>
      <c r="D337" s="3" t="str">
        <f t="shared" si="32"/>
        <v/>
      </c>
      <c r="E337" s="3" t="str">
        <f t="shared" si="33"/>
        <v/>
      </c>
      <c r="F337" s="3" t="str">
        <f t="shared" si="34"/>
        <v/>
      </c>
      <c r="G337" s="3" t="str">
        <f t="shared" si="37"/>
        <v/>
      </c>
      <c r="H337" s="3">
        <f t="shared" si="35"/>
        <v>82382</v>
      </c>
      <c r="I337" s="3" t="str">
        <f t="shared" si="36"/>
        <v/>
      </c>
      <c r="J337" s="3">
        <v>215</v>
      </c>
      <c r="K337" s="3">
        <v>82382</v>
      </c>
      <c r="L337" s="3" t="s">
        <v>618</v>
      </c>
      <c r="M337" s="3">
        <v>8</v>
      </c>
      <c r="O337" s="3" t="s">
        <v>810</v>
      </c>
    </row>
    <row r="338" spans="1:15" x14ac:dyDescent="0.25">
      <c r="A338" s="3" t="str">
        <f t="shared" si="29"/>
        <v/>
      </c>
      <c r="B338" s="3" t="str">
        <f t="shared" si="30"/>
        <v/>
      </c>
      <c r="C338" s="3" t="str">
        <f t="shared" si="31"/>
        <v/>
      </c>
      <c r="D338" s="3" t="str">
        <f t="shared" si="32"/>
        <v/>
      </c>
      <c r="E338" s="3" t="str">
        <f t="shared" si="33"/>
        <v/>
      </c>
      <c r="F338" s="3" t="str">
        <f t="shared" si="34"/>
        <v/>
      </c>
      <c r="G338" s="3" t="str">
        <f t="shared" si="37"/>
        <v/>
      </c>
      <c r="H338" s="3" t="str">
        <f t="shared" si="35"/>
        <v/>
      </c>
      <c r="I338" s="3">
        <f t="shared" si="36"/>
        <v>82435</v>
      </c>
      <c r="J338" s="3">
        <v>216</v>
      </c>
      <c r="K338" s="3">
        <v>82435</v>
      </c>
      <c r="L338" s="3" t="s">
        <v>622</v>
      </c>
      <c r="M338" s="3">
        <v>9</v>
      </c>
      <c r="O338" s="3" t="s">
        <v>811</v>
      </c>
    </row>
    <row r="339" spans="1:15" x14ac:dyDescent="0.25">
      <c r="A339" s="3" t="str">
        <f t="shared" si="29"/>
        <v/>
      </c>
      <c r="B339" s="3" t="str">
        <f t="shared" si="30"/>
        <v/>
      </c>
      <c r="C339" s="3" t="str">
        <f t="shared" si="31"/>
        <v/>
      </c>
      <c r="D339" s="3" t="str">
        <f t="shared" si="32"/>
        <v/>
      </c>
      <c r="E339" s="3" t="str">
        <f t="shared" si="33"/>
        <v/>
      </c>
      <c r="F339" s="3" t="str">
        <f t="shared" si="34"/>
        <v/>
      </c>
      <c r="G339" s="3" t="str">
        <f t="shared" si="37"/>
        <v/>
      </c>
      <c r="H339" s="3" t="str">
        <f t="shared" si="35"/>
        <v/>
      </c>
      <c r="I339" s="3">
        <f t="shared" si="36"/>
        <v>82436</v>
      </c>
      <c r="J339" s="3">
        <v>217</v>
      </c>
      <c r="K339" s="3">
        <v>82436</v>
      </c>
      <c r="L339" s="3" t="s">
        <v>702</v>
      </c>
      <c r="M339" s="3">
        <v>9</v>
      </c>
      <c r="O339" s="3" t="s">
        <v>812</v>
      </c>
    </row>
    <row r="340" spans="1:15" x14ac:dyDescent="0.25">
      <c r="A340" s="3" t="str">
        <f t="shared" si="29"/>
        <v/>
      </c>
      <c r="B340" s="3" t="str">
        <f t="shared" si="30"/>
        <v/>
      </c>
      <c r="C340" s="3" t="str">
        <f t="shared" si="31"/>
        <v/>
      </c>
      <c r="D340" s="3" t="str">
        <f t="shared" si="32"/>
        <v/>
      </c>
      <c r="E340" s="3" t="str">
        <f t="shared" si="33"/>
        <v/>
      </c>
      <c r="F340" s="3" t="str">
        <f t="shared" si="34"/>
        <v/>
      </c>
      <c r="G340" s="3" t="str">
        <f t="shared" si="37"/>
        <v/>
      </c>
      <c r="H340" s="3" t="str">
        <f t="shared" si="35"/>
        <v/>
      </c>
      <c r="I340" s="3">
        <f t="shared" si="36"/>
        <v>82437</v>
      </c>
      <c r="J340" s="3">
        <v>218</v>
      </c>
      <c r="K340" s="3">
        <v>82437</v>
      </c>
      <c r="L340" s="3" t="s">
        <v>813</v>
      </c>
      <c r="M340" s="3">
        <v>9</v>
      </c>
      <c r="O340" s="3" t="s">
        <v>814</v>
      </c>
    </row>
    <row r="341" spans="1:15" x14ac:dyDescent="0.25">
      <c r="A341" s="3" t="str">
        <f t="shared" si="29"/>
        <v/>
      </c>
      <c r="B341" s="3" t="str">
        <f t="shared" si="30"/>
        <v/>
      </c>
      <c r="C341" s="3" t="str">
        <f t="shared" si="31"/>
        <v/>
      </c>
      <c r="D341" s="3" t="str">
        <f t="shared" si="32"/>
        <v/>
      </c>
      <c r="E341" s="3" t="str">
        <f t="shared" si="33"/>
        <v/>
      </c>
      <c r="F341" s="3" t="str">
        <f t="shared" si="34"/>
        <v/>
      </c>
      <c r="G341" s="3" t="str">
        <f t="shared" si="37"/>
        <v/>
      </c>
      <c r="H341" s="3" t="str">
        <f t="shared" si="35"/>
        <v/>
      </c>
      <c r="I341" s="3">
        <f t="shared" si="36"/>
        <v>82438</v>
      </c>
      <c r="J341" s="3">
        <v>219</v>
      </c>
      <c r="K341" s="3">
        <v>82438</v>
      </c>
      <c r="L341" s="3" t="s">
        <v>629</v>
      </c>
      <c r="M341" s="3">
        <v>9</v>
      </c>
      <c r="O341" s="3" t="s">
        <v>815</v>
      </c>
    </row>
    <row r="342" spans="1:15" x14ac:dyDescent="0.25">
      <c r="A342" s="3" t="str">
        <f t="shared" si="29"/>
        <v/>
      </c>
      <c r="B342" s="3" t="str">
        <f t="shared" si="30"/>
        <v/>
      </c>
      <c r="C342" s="3" t="str">
        <f t="shared" si="31"/>
        <v/>
      </c>
      <c r="D342" s="3" t="str">
        <f t="shared" si="32"/>
        <v/>
      </c>
      <c r="E342" s="3" t="str">
        <f t="shared" si="33"/>
        <v/>
      </c>
      <c r="F342" s="3" t="str">
        <f t="shared" si="34"/>
        <v/>
      </c>
      <c r="G342" s="3" t="str">
        <f t="shared" si="37"/>
        <v/>
      </c>
      <c r="H342" s="3" t="str">
        <f t="shared" si="35"/>
        <v/>
      </c>
      <c r="I342" s="3">
        <f t="shared" si="36"/>
        <v>82439</v>
      </c>
      <c r="J342" s="3">
        <v>220</v>
      </c>
      <c r="K342" s="3">
        <v>82439</v>
      </c>
      <c r="L342" s="3" t="s">
        <v>727</v>
      </c>
      <c r="M342" s="3">
        <v>9</v>
      </c>
      <c r="O342" s="3" t="s">
        <v>816</v>
      </c>
    </row>
    <row r="343" spans="1:15" x14ac:dyDescent="0.25">
      <c r="A343" s="3" t="str">
        <f t="shared" si="29"/>
        <v/>
      </c>
      <c r="B343" s="3" t="str">
        <f t="shared" si="30"/>
        <v/>
      </c>
      <c r="C343" s="3" t="str">
        <f t="shared" si="31"/>
        <v/>
      </c>
      <c r="D343" s="3" t="str">
        <f t="shared" si="32"/>
        <v/>
      </c>
      <c r="E343" s="3" t="str">
        <f t="shared" si="33"/>
        <v/>
      </c>
      <c r="F343" s="3" t="str">
        <f t="shared" si="34"/>
        <v/>
      </c>
      <c r="G343" s="3" t="str">
        <f t="shared" si="37"/>
        <v/>
      </c>
      <c r="H343" s="3" t="str">
        <f t="shared" si="35"/>
        <v/>
      </c>
      <c r="I343" s="3">
        <f t="shared" si="36"/>
        <v>82440</v>
      </c>
      <c r="J343" s="3">
        <v>221</v>
      </c>
      <c r="K343" s="3">
        <v>82440</v>
      </c>
      <c r="L343" s="3" t="s">
        <v>817</v>
      </c>
      <c r="M343" s="3">
        <v>9</v>
      </c>
      <c r="O343" s="3" t="s">
        <v>818</v>
      </c>
    </row>
    <row r="344" spans="1:15" x14ac:dyDescent="0.25">
      <c r="A344" s="3" t="str">
        <f t="shared" si="29"/>
        <v/>
      </c>
      <c r="B344" s="3" t="str">
        <f t="shared" si="30"/>
        <v/>
      </c>
      <c r="C344" s="3" t="str">
        <f t="shared" si="31"/>
        <v/>
      </c>
      <c r="D344" s="3" t="str">
        <f t="shared" si="32"/>
        <v/>
      </c>
      <c r="E344" s="3" t="str">
        <f t="shared" si="33"/>
        <v/>
      </c>
      <c r="F344" s="3" t="str">
        <f t="shared" si="34"/>
        <v/>
      </c>
      <c r="G344" s="3" t="str">
        <f t="shared" si="37"/>
        <v/>
      </c>
      <c r="H344" s="3" t="str">
        <f t="shared" si="35"/>
        <v/>
      </c>
      <c r="I344" s="3">
        <f t="shared" si="36"/>
        <v>82441</v>
      </c>
      <c r="J344" s="3">
        <v>222</v>
      </c>
      <c r="K344" s="3">
        <v>82441</v>
      </c>
      <c r="L344" s="3" t="s">
        <v>67</v>
      </c>
      <c r="M344" s="3">
        <v>9</v>
      </c>
      <c r="O344" s="3" t="s">
        <v>819</v>
      </c>
    </row>
    <row r="345" spans="1:15" x14ac:dyDescent="0.25">
      <c r="A345" s="3" t="str">
        <f t="shared" si="29"/>
        <v/>
      </c>
      <c r="B345" s="3" t="str">
        <f t="shared" si="30"/>
        <v/>
      </c>
      <c r="C345" s="3" t="str">
        <f t="shared" si="31"/>
        <v/>
      </c>
      <c r="D345" s="3" t="str">
        <f t="shared" si="32"/>
        <v/>
      </c>
      <c r="E345" s="3" t="str">
        <f t="shared" si="33"/>
        <v/>
      </c>
      <c r="F345" s="3" t="str">
        <f t="shared" si="34"/>
        <v/>
      </c>
      <c r="G345" s="3" t="str">
        <f t="shared" si="37"/>
        <v/>
      </c>
      <c r="H345" s="3" t="str">
        <f t="shared" si="35"/>
        <v/>
      </c>
      <c r="I345" s="3">
        <f t="shared" si="36"/>
        <v>82442</v>
      </c>
      <c r="J345" s="3">
        <v>223</v>
      </c>
      <c r="K345" s="3">
        <v>82442</v>
      </c>
      <c r="L345" s="3" t="s">
        <v>740</v>
      </c>
      <c r="M345" s="3">
        <v>9</v>
      </c>
      <c r="O345" s="3" t="s">
        <v>820</v>
      </c>
    </row>
    <row r="346" spans="1:15" x14ac:dyDescent="0.25">
      <c r="A346" s="3" t="str">
        <f t="shared" si="29"/>
        <v/>
      </c>
      <c r="B346" s="3" t="str">
        <f t="shared" si="30"/>
        <v/>
      </c>
      <c r="C346" s="3" t="str">
        <f t="shared" si="31"/>
        <v/>
      </c>
      <c r="D346" s="3" t="str">
        <f t="shared" si="32"/>
        <v/>
      </c>
      <c r="E346" s="3" t="str">
        <f t="shared" si="33"/>
        <v/>
      </c>
      <c r="F346" s="3">
        <f t="shared" si="34"/>
        <v>82254</v>
      </c>
      <c r="G346" s="3" t="str">
        <f t="shared" si="37"/>
        <v/>
      </c>
      <c r="H346" s="3" t="str">
        <f t="shared" si="35"/>
        <v/>
      </c>
      <c r="I346" s="3" t="str">
        <f t="shared" si="36"/>
        <v/>
      </c>
      <c r="J346" s="3">
        <v>224</v>
      </c>
      <c r="K346" s="3">
        <v>82254</v>
      </c>
      <c r="L346" s="3" t="s">
        <v>742</v>
      </c>
      <c r="M346" s="3">
        <v>6</v>
      </c>
      <c r="O346" s="3" t="s">
        <v>821</v>
      </c>
    </row>
    <row r="347" spans="1:15" x14ac:dyDescent="0.25">
      <c r="A347" s="3" t="str">
        <f t="shared" si="29"/>
        <v/>
      </c>
      <c r="B347" s="3" t="str">
        <f t="shared" si="30"/>
        <v/>
      </c>
      <c r="C347" s="3" t="str">
        <f t="shared" si="31"/>
        <v/>
      </c>
      <c r="D347" s="3" t="str">
        <f t="shared" si="32"/>
        <v/>
      </c>
      <c r="E347" s="3" t="str">
        <f t="shared" si="33"/>
        <v/>
      </c>
      <c r="F347" s="3" t="str">
        <f t="shared" si="34"/>
        <v/>
      </c>
      <c r="G347" s="3">
        <f>IF(M347=8,K347,"")</f>
        <v>82383</v>
      </c>
      <c r="H347" s="3" t="str">
        <f>IF(M347=9,K347,"")</f>
        <v/>
      </c>
      <c r="J347" s="3">
        <v>226</v>
      </c>
      <c r="K347" s="3">
        <v>82383</v>
      </c>
      <c r="L347" s="3" t="s">
        <v>631</v>
      </c>
      <c r="M347" s="3">
        <v>8</v>
      </c>
      <c r="O347" s="3" t="s">
        <v>822</v>
      </c>
    </row>
    <row r="348" spans="1:15" x14ac:dyDescent="0.25">
      <c r="A348" s="3" t="str">
        <f t="shared" si="29"/>
        <v/>
      </c>
      <c r="B348" s="3" t="str">
        <f t="shared" si="30"/>
        <v/>
      </c>
      <c r="C348" s="3" t="str">
        <f t="shared" si="31"/>
        <v/>
      </c>
      <c r="D348" s="3" t="str">
        <f t="shared" si="32"/>
        <v/>
      </c>
      <c r="E348" s="3" t="str">
        <f t="shared" si="33"/>
        <v/>
      </c>
      <c r="F348" s="3" t="str">
        <f t="shared" si="34"/>
        <v/>
      </c>
      <c r="G348" s="3" t="str">
        <f>IF(M348=8,K348,"")</f>
        <v/>
      </c>
      <c r="H348" s="3">
        <f>IF(M348=9,K348,"")</f>
        <v>82443</v>
      </c>
      <c r="J348" s="3">
        <v>227</v>
      </c>
      <c r="K348" s="3">
        <v>82443</v>
      </c>
      <c r="L348" s="3" t="s">
        <v>823</v>
      </c>
      <c r="M348" s="3">
        <v>9</v>
      </c>
      <c r="O348" s="3" t="s">
        <v>824</v>
      </c>
    </row>
    <row r="349" spans="1:15" x14ac:dyDescent="0.25">
      <c r="A349" s="3" t="str">
        <f t="shared" si="29"/>
        <v/>
      </c>
      <c r="B349" s="3" t="str">
        <f t="shared" si="30"/>
        <v/>
      </c>
      <c r="C349" s="3" t="str">
        <f t="shared" si="31"/>
        <v/>
      </c>
      <c r="D349" s="3" t="str">
        <f t="shared" si="32"/>
        <v/>
      </c>
      <c r="E349" s="3" t="str">
        <f t="shared" si="33"/>
        <v/>
      </c>
      <c r="F349" s="3" t="str">
        <f t="shared" si="34"/>
        <v/>
      </c>
      <c r="G349" s="3" t="str">
        <f>IF(M349=8,K349,"")</f>
        <v/>
      </c>
      <c r="H349" s="3">
        <f>IF(M349=9,K349,"")</f>
        <v>82444</v>
      </c>
      <c r="J349" s="3">
        <v>228</v>
      </c>
      <c r="K349" s="3">
        <v>82444</v>
      </c>
      <c r="L349" s="3" t="s">
        <v>825</v>
      </c>
      <c r="M349" s="3">
        <v>9</v>
      </c>
      <c r="O349" s="3" t="s">
        <v>826</v>
      </c>
    </row>
    <row r="350" spans="1:15" x14ac:dyDescent="0.25">
      <c r="A350" s="3" t="str">
        <f t="shared" si="29"/>
        <v/>
      </c>
      <c r="B350" s="3" t="str">
        <f t="shared" si="30"/>
        <v/>
      </c>
      <c r="C350" s="3" t="str">
        <f t="shared" si="31"/>
        <v/>
      </c>
      <c r="D350" s="3" t="str">
        <f t="shared" si="32"/>
        <v/>
      </c>
      <c r="E350" s="3" t="str">
        <f t="shared" si="33"/>
        <v/>
      </c>
      <c r="F350" s="3" t="str">
        <f t="shared" si="34"/>
        <v/>
      </c>
      <c r="G350" s="3" t="str">
        <f>IF(M350=8,K350,"")</f>
        <v/>
      </c>
      <c r="H350" s="3">
        <f>IF(M350=9,K350,"")</f>
        <v>82445</v>
      </c>
      <c r="J350" s="3">
        <v>229</v>
      </c>
      <c r="K350" s="3">
        <v>82445</v>
      </c>
      <c r="L350" s="3" t="s">
        <v>827</v>
      </c>
      <c r="M350" s="3">
        <v>9</v>
      </c>
      <c r="O350" s="3" t="s">
        <v>828</v>
      </c>
    </row>
    <row r="351" spans="1:15" x14ac:dyDescent="0.25">
      <c r="A351" s="3" t="str">
        <f t="shared" si="29"/>
        <v/>
      </c>
      <c r="B351" s="3" t="str">
        <f t="shared" si="30"/>
        <v/>
      </c>
      <c r="C351" s="3" t="str">
        <f t="shared" si="31"/>
        <v/>
      </c>
      <c r="D351" s="3" t="str">
        <f t="shared" si="32"/>
        <v/>
      </c>
      <c r="E351" s="3" t="str">
        <f t="shared" si="33"/>
        <v/>
      </c>
      <c r="F351" s="3" t="str">
        <f t="shared" si="34"/>
        <v/>
      </c>
      <c r="G351" s="3" t="str">
        <f>IF(M351=8,K351,"")</f>
        <v/>
      </c>
      <c r="H351" s="3">
        <f>IF(M351=9,K351,"")</f>
        <v>82446</v>
      </c>
      <c r="J351" s="3">
        <v>230</v>
      </c>
      <c r="K351" s="3">
        <v>82446</v>
      </c>
      <c r="L351" s="3" t="s">
        <v>772</v>
      </c>
      <c r="M351" s="3">
        <v>9</v>
      </c>
      <c r="O351" s="3" t="s">
        <v>829</v>
      </c>
    </row>
    <row r="352" spans="1:15" x14ac:dyDescent="0.25">
      <c r="A352" s="3" t="str">
        <f t="shared" si="29"/>
        <v/>
      </c>
      <c r="B352" s="3" t="str">
        <f t="shared" si="30"/>
        <v/>
      </c>
      <c r="C352" s="3" t="str">
        <f t="shared" si="31"/>
        <v/>
      </c>
      <c r="D352" s="3" t="str">
        <f t="shared" si="32"/>
        <v/>
      </c>
      <c r="E352" s="3" t="str">
        <f t="shared" si="33"/>
        <v/>
      </c>
      <c r="F352" s="3" t="str">
        <f t="shared" si="34"/>
        <v/>
      </c>
      <c r="G352" s="3">
        <f t="shared" si="37"/>
        <v>82359</v>
      </c>
      <c r="H352" s="3" t="str">
        <f t="shared" si="35"/>
        <v/>
      </c>
      <c r="I352" s="3" t="str">
        <f t="shared" si="36"/>
        <v/>
      </c>
      <c r="J352" s="3">
        <v>231</v>
      </c>
      <c r="K352" s="3">
        <v>82359</v>
      </c>
      <c r="L352" s="3" t="s">
        <v>776</v>
      </c>
      <c r="M352" s="3">
        <v>7</v>
      </c>
      <c r="O352" s="3" t="s">
        <v>830</v>
      </c>
    </row>
    <row r="353" spans="1:15" x14ac:dyDescent="0.25">
      <c r="A353" s="3" t="str">
        <f t="shared" si="29"/>
        <v/>
      </c>
      <c r="B353" s="3" t="str">
        <f t="shared" si="30"/>
        <v/>
      </c>
      <c r="C353" s="3" t="str">
        <f t="shared" si="31"/>
        <v/>
      </c>
      <c r="D353" s="3" t="str">
        <f t="shared" si="32"/>
        <v/>
      </c>
      <c r="E353" s="3" t="str">
        <f t="shared" si="33"/>
        <v/>
      </c>
      <c r="F353" s="3" t="str">
        <f t="shared" si="34"/>
        <v/>
      </c>
      <c r="G353" s="3" t="str">
        <f t="shared" si="37"/>
        <v/>
      </c>
      <c r="H353" s="3">
        <f t="shared" si="35"/>
        <v>82384</v>
      </c>
      <c r="I353" s="3" t="str">
        <f t="shared" si="36"/>
        <v/>
      </c>
      <c r="J353" s="3">
        <v>232</v>
      </c>
      <c r="K353" s="3">
        <v>82384</v>
      </c>
      <c r="L353" s="3" t="s">
        <v>641</v>
      </c>
      <c r="M353" s="3">
        <v>8</v>
      </c>
      <c r="O353" s="3" t="s">
        <v>831</v>
      </c>
    </row>
    <row r="354" spans="1:15" x14ac:dyDescent="0.25">
      <c r="A354" s="3" t="str">
        <f t="shared" si="29"/>
        <v/>
      </c>
      <c r="B354" s="3" t="str">
        <f t="shared" si="30"/>
        <v/>
      </c>
      <c r="C354" s="3" t="str">
        <f t="shared" si="31"/>
        <v/>
      </c>
      <c r="D354" s="3" t="str">
        <f t="shared" si="32"/>
        <v/>
      </c>
      <c r="E354" s="3" t="str">
        <f t="shared" si="33"/>
        <v/>
      </c>
      <c r="F354" s="3" t="str">
        <f t="shared" si="34"/>
        <v/>
      </c>
      <c r="G354" s="3" t="str">
        <f t="shared" si="37"/>
        <v/>
      </c>
      <c r="H354" s="3" t="str">
        <f t="shared" si="35"/>
        <v/>
      </c>
      <c r="I354" s="3">
        <f t="shared" si="36"/>
        <v>82448</v>
      </c>
      <c r="J354" s="3">
        <v>234</v>
      </c>
      <c r="K354" s="3">
        <v>82448</v>
      </c>
      <c r="L354" s="3" t="s">
        <v>832</v>
      </c>
      <c r="M354" s="3">
        <v>9</v>
      </c>
      <c r="O354" s="3" t="s">
        <v>833</v>
      </c>
    </row>
    <row r="355" spans="1:15" x14ac:dyDescent="0.25">
      <c r="A355" s="3" t="str">
        <f t="shared" si="29"/>
        <v/>
      </c>
      <c r="B355" s="3" t="str">
        <f t="shared" si="30"/>
        <v/>
      </c>
      <c r="C355" s="3" t="str">
        <f t="shared" si="31"/>
        <v/>
      </c>
      <c r="D355" s="3" t="str">
        <f t="shared" si="32"/>
        <v/>
      </c>
      <c r="E355" s="3" t="str">
        <f t="shared" si="33"/>
        <v/>
      </c>
      <c r="F355" s="3" t="str">
        <f t="shared" si="34"/>
        <v/>
      </c>
      <c r="G355" s="3" t="str">
        <f t="shared" si="37"/>
        <v/>
      </c>
      <c r="H355" s="3" t="str">
        <f t="shared" si="35"/>
        <v/>
      </c>
      <c r="I355" s="3">
        <f t="shared" si="36"/>
        <v>82449</v>
      </c>
      <c r="J355" s="3">
        <v>235</v>
      </c>
      <c r="K355" s="3">
        <v>82449</v>
      </c>
      <c r="L355" s="3" t="s">
        <v>834</v>
      </c>
      <c r="M355" s="3">
        <v>9</v>
      </c>
      <c r="O355" s="3" t="s">
        <v>835</v>
      </c>
    </row>
    <row r="356" spans="1:15" x14ac:dyDescent="0.25">
      <c r="A356" s="3" t="str">
        <f t="shared" si="29"/>
        <v/>
      </c>
      <c r="B356" s="3" t="str">
        <f t="shared" si="30"/>
        <v/>
      </c>
      <c r="C356" s="3" t="str">
        <f t="shared" si="31"/>
        <v/>
      </c>
      <c r="D356" s="3" t="str">
        <f t="shared" si="32"/>
        <v/>
      </c>
      <c r="E356" s="3" t="str">
        <f t="shared" si="33"/>
        <v/>
      </c>
      <c r="F356" s="3" t="str">
        <f t="shared" si="34"/>
        <v/>
      </c>
      <c r="G356" s="3" t="str">
        <f t="shared" si="37"/>
        <v/>
      </c>
      <c r="H356" s="3" t="str">
        <f t="shared" si="35"/>
        <v/>
      </c>
      <c r="I356" s="3">
        <f t="shared" si="36"/>
        <v>82450</v>
      </c>
      <c r="J356" s="3">
        <v>236</v>
      </c>
      <c r="K356" s="3">
        <v>82450</v>
      </c>
      <c r="L356" s="3" t="s">
        <v>655</v>
      </c>
      <c r="M356" s="3">
        <v>9</v>
      </c>
      <c r="O356" s="3" t="s">
        <v>836</v>
      </c>
    </row>
    <row r="357" spans="1:15" x14ac:dyDescent="0.25">
      <c r="A357" s="3" t="str">
        <f t="shared" si="29"/>
        <v/>
      </c>
      <c r="B357" s="3" t="str">
        <f t="shared" si="30"/>
        <v/>
      </c>
      <c r="C357" s="3">
        <f t="shared" si="31"/>
        <v>82054</v>
      </c>
      <c r="D357" s="3" t="str">
        <f t="shared" si="32"/>
        <v/>
      </c>
      <c r="E357" s="3" t="str">
        <f t="shared" si="33"/>
        <v/>
      </c>
      <c r="F357" s="3" t="str">
        <f t="shared" si="34"/>
        <v/>
      </c>
      <c r="G357" s="3" t="str">
        <f t="shared" si="37"/>
        <v/>
      </c>
      <c r="H357" s="3" t="str">
        <f t="shared" si="35"/>
        <v/>
      </c>
      <c r="I357" s="3" t="str">
        <f t="shared" si="36"/>
        <v/>
      </c>
      <c r="J357" s="3">
        <v>237</v>
      </c>
      <c r="K357" s="3">
        <v>82054</v>
      </c>
      <c r="L357" s="3" t="s">
        <v>837</v>
      </c>
      <c r="M357" s="3">
        <v>3</v>
      </c>
      <c r="N357" s="3" t="s">
        <v>12</v>
      </c>
      <c r="O357" s="3" t="s">
        <v>838</v>
      </c>
    </row>
    <row r="358" spans="1:15" x14ac:dyDescent="0.25">
      <c r="A358" s="3" t="str">
        <f t="shared" si="29"/>
        <v/>
      </c>
      <c r="B358" s="3" t="str">
        <f t="shared" si="30"/>
        <v/>
      </c>
      <c r="C358" s="3" t="str">
        <f t="shared" si="31"/>
        <v/>
      </c>
      <c r="D358" s="3">
        <f t="shared" si="32"/>
        <v>82160</v>
      </c>
      <c r="E358" s="3" t="str">
        <f t="shared" si="33"/>
        <v/>
      </c>
      <c r="F358" s="3" t="str">
        <f t="shared" si="34"/>
        <v/>
      </c>
      <c r="G358" s="3" t="str">
        <f t="shared" si="37"/>
        <v/>
      </c>
      <c r="H358" s="3" t="str">
        <f t="shared" si="35"/>
        <v/>
      </c>
      <c r="I358" s="3" t="str">
        <f t="shared" si="36"/>
        <v/>
      </c>
      <c r="J358" s="3">
        <v>238</v>
      </c>
      <c r="K358" s="3">
        <v>82160</v>
      </c>
      <c r="L358" s="3" t="s">
        <v>616</v>
      </c>
      <c r="M358" s="3">
        <v>4</v>
      </c>
      <c r="O358" s="3" t="s">
        <v>839</v>
      </c>
    </row>
    <row r="359" spans="1:15" x14ac:dyDescent="0.25">
      <c r="A359" s="3" t="str">
        <f t="shared" si="29"/>
        <v/>
      </c>
      <c r="B359" s="3" t="str">
        <f t="shared" si="30"/>
        <v/>
      </c>
      <c r="C359" s="3" t="str">
        <f t="shared" si="31"/>
        <v/>
      </c>
      <c r="D359" s="3" t="str">
        <f t="shared" si="32"/>
        <v/>
      </c>
      <c r="E359" s="3">
        <f t="shared" si="33"/>
        <v>82242</v>
      </c>
      <c r="F359" s="3" t="str">
        <f t="shared" si="34"/>
        <v/>
      </c>
      <c r="G359" s="3" t="str">
        <f t="shared" si="37"/>
        <v/>
      </c>
      <c r="H359" s="3" t="str">
        <f t="shared" si="35"/>
        <v/>
      </c>
      <c r="I359" s="3" t="str">
        <f t="shared" si="36"/>
        <v/>
      </c>
      <c r="J359" s="3">
        <v>239</v>
      </c>
      <c r="K359" s="3">
        <v>82242</v>
      </c>
      <c r="L359" s="3" t="s">
        <v>618</v>
      </c>
      <c r="M359" s="3">
        <v>5</v>
      </c>
      <c r="O359" s="3" t="s">
        <v>840</v>
      </c>
    </row>
    <row r="360" spans="1:15" x14ac:dyDescent="0.25">
      <c r="A360" s="3" t="str">
        <f t="shared" si="29"/>
        <v/>
      </c>
      <c r="B360" s="3" t="str">
        <f t="shared" si="30"/>
        <v/>
      </c>
      <c r="C360" s="3" t="str">
        <f t="shared" si="31"/>
        <v/>
      </c>
      <c r="D360" s="3" t="str">
        <f t="shared" si="32"/>
        <v/>
      </c>
      <c r="E360" s="3" t="str">
        <f t="shared" si="33"/>
        <v/>
      </c>
      <c r="F360" s="3">
        <f t="shared" si="34"/>
        <v>82301</v>
      </c>
      <c r="G360" s="3" t="str">
        <f t="shared" si="37"/>
        <v/>
      </c>
      <c r="H360" s="3" t="str">
        <f t="shared" si="35"/>
        <v/>
      </c>
      <c r="I360" s="3" t="str">
        <f t="shared" si="36"/>
        <v/>
      </c>
      <c r="J360" s="3">
        <v>240</v>
      </c>
      <c r="K360" s="3">
        <v>82301</v>
      </c>
      <c r="L360" s="3" t="s">
        <v>620</v>
      </c>
      <c r="M360" s="3">
        <v>6</v>
      </c>
      <c r="O360" s="3" t="s">
        <v>841</v>
      </c>
    </row>
    <row r="361" spans="1:15" x14ac:dyDescent="0.25">
      <c r="A361" s="3" t="str">
        <f t="shared" si="29"/>
        <v/>
      </c>
      <c r="B361" s="3" t="str">
        <f t="shared" si="30"/>
        <v/>
      </c>
      <c r="C361" s="3" t="str">
        <f t="shared" si="31"/>
        <v/>
      </c>
      <c r="D361" s="3" t="str">
        <f t="shared" si="32"/>
        <v/>
      </c>
      <c r="E361" s="3" t="str">
        <f t="shared" si="33"/>
        <v/>
      </c>
      <c r="F361" s="3">
        <f t="shared" si="34"/>
        <v>82302</v>
      </c>
      <c r="G361" s="3" t="str">
        <f t="shared" si="37"/>
        <v/>
      </c>
      <c r="H361" s="3" t="str">
        <f t="shared" si="35"/>
        <v/>
      </c>
      <c r="I361" s="3" t="str">
        <f t="shared" si="36"/>
        <v/>
      </c>
      <c r="J361" s="3">
        <v>241</v>
      </c>
      <c r="K361" s="3">
        <v>82302</v>
      </c>
      <c r="L361" s="3" t="s">
        <v>622</v>
      </c>
      <c r="M361" s="3">
        <v>6</v>
      </c>
      <c r="O361" s="3" t="s">
        <v>842</v>
      </c>
    </row>
    <row r="362" spans="1:15" x14ac:dyDescent="0.25">
      <c r="A362" s="3" t="str">
        <f t="shared" si="29"/>
        <v/>
      </c>
      <c r="B362" s="3" t="str">
        <f t="shared" si="30"/>
        <v/>
      </c>
      <c r="C362" s="3" t="str">
        <f t="shared" si="31"/>
        <v/>
      </c>
      <c r="D362" s="3" t="str">
        <f t="shared" si="32"/>
        <v/>
      </c>
      <c r="E362" s="3" t="str">
        <f t="shared" si="33"/>
        <v/>
      </c>
      <c r="F362" s="3">
        <f t="shared" si="34"/>
        <v>82303</v>
      </c>
      <c r="G362" s="3" t="str">
        <f t="shared" si="37"/>
        <v/>
      </c>
      <c r="H362" s="3" t="str">
        <f t="shared" si="35"/>
        <v/>
      </c>
      <c r="I362" s="3" t="str">
        <f t="shared" si="36"/>
        <v/>
      </c>
      <c r="J362" s="3">
        <v>242</v>
      </c>
      <c r="K362" s="3">
        <v>82303</v>
      </c>
      <c r="L362" s="3" t="s">
        <v>624</v>
      </c>
      <c r="M362" s="3">
        <v>6</v>
      </c>
      <c r="O362" s="3" t="s">
        <v>843</v>
      </c>
    </row>
    <row r="363" spans="1:15" x14ac:dyDescent="0.25">
      <c r="A363" s="3" t="str">
        <f t="shared" si="29"/>
        <v/>
      </c>
      <c r="B363" s="3" t="str">
        <f t="shared" si="30"/>
        <v/>
      </c>
      <c r="C363" s="3" t="str">
        <f t="shared" si="31"/>
        <v/>
      </c>
      <c r="D363" s="3" t="str">
        <f t="shared" si="32"/>
        <v/>
      </c>
      <c r="E363" s="3" t="str">
        <f t="shared" si="33"/>
        <v/>
      </c>
      <c r="F363" s="3">
        <f t="shared" si="34"/>
        <v>82304</v>
      </c>
      <c r="G363" s="3" t="str">
        <f t="shared" si="37"/>
        <v/>
      </c>
      <c r="H363" s="3" t="str">
        <f t="shared" si="35"/>
        <v/>
      </c>
      <c r="I363" s="3" t="str">
        <f t="shared" si="36"/>
        <v/>
      </c>
      <c r="J363" s="3">
        <v>243</v>
      </c>
      <c r="K363" s="3">
        <v>82304</v>
      </c>
      <c r="L363" s="3" t="s">
        <v>626</v>
      </c>
      <c r="M363" s="3">
        <v>6</v>
      </c>
      <c r="O363" s="3" t="s">
        <v>844</v>
      </c>
    </row>
    <row r="364" spans="1:15" x14ac:dyDescent="0.25">
      <c r="A364" s="3" t="str">
        <f t="shared" si="29"/>
        <v/>
      </c>
      <c r="B364" s="3" t="str">
        <f t="shared" si="30"/>
        <v/>
      </c>
      <c r="C364" s="3" t="str">
        <f t="shared" si="31"/>
        <v/>
      </c>
      <c r="D364" s="3" t="str">
        <f t="shared" si="32"/>
        <v/>
      </c>
      <c r="E364" s="3" t="str">
        <f t="shared" si="33"/>
        <v/>
      </c>
      <c r="F364" s="3">
        <f t="shared" si="34"/>
        <v>82305</v>
      </c>
      <c r="G364" s="3" t="str">
        <f t="shared" si="37"/>
        <v/>
      </c>
      <c r="H364" s="3" t="str">
        <f t="shared" si="35"/>
        <v/>
      </c>
      <c r="I364" s="3" t="str">
        <f t="shared" si="36"/>
        <v/>
      </c>
      <c r="J364" s="3">
        <v>244</v>
      </c>
      <c r="K364" s="3">
        <v>82305</v>
      </c>
      <c r="L364" s="3" t="s">
        <v>67</v>
      </c>
      <c r="M364" s="3">
        <v>6</v>
      </c>
      <c r="O364" s="3" t="s">
        <v>845</v>
      </c>
    </row>
    <row r="365" spans="1:15" x14ac:dyDescent="0.25">
      <c r="A365" s="3" t="str">
        <f t="shared" si="29"/>
        <v/>
      </c>
      <c r="B365" s="3" t="str">
        <f t="shared" si="30"/>
        <v/>
      </c>
      <c r="C365" s="3" t="str">
        <f t="shared" si="31"/>
        <v/>
      </c>
      <c r="D365" s="3" t="str">
        <f t="shared" si="32"/>
        <v/>
      </c>
      <c r="E365" s="3" t="str">
        <f t="shared" si="33"/>
        <v/>
      </c>
      <c r="F365" s="3">
        <f t="shared" si="34"/>
        <v>82306</v>
      </c>
      <c r="G365" s="3" t="str">
        <f t="shared" si="37"/>
        <v/>
      </c>
      <c r="H365" s="3" t="str">
        <f t="shared" si="35"/>
        <v/>
      </c>
      <c r="I365" s="3" t="str">
        <f t="shared" si="36"/>
        <v/>
      </c>
      <c r="J365" s="3">
        <v>245</v>
      </c>
      <c r="K365" s="3">
        <v>82306</v>
      </c>
      <c r="L365" s="3" t="s">
        <v>629</v>
      </c>
      <c r="M365" s="3">
        <v>6</v>
      </c>
      <c r="O365" s="3" t="s">
        <v>846</v>
      </c>
    </row>
    <row r="366" spans="1:15" x14ac:dyDescent="0.25">
      <c r="A366" s="3" t="str">
        <f t="shared" si="29"/>
        <v/>
      </c>
      <c r="B366" s="3" t="str">
        <f t="shared" si="30"/>
        <v/>
      </c>
      <c r="C366" s="3" t="str">
        <f t="shared" si="31"/>
        <v/>
      </c>
      <c r="D366" s="3" t="str">
        <f t="shared" si="32"/>
        <v/>
      </c>
      <c r="E366" s="3">
        <f t="shared" si="33"/>
        <v>82243</v>
      </c>
      <c r="F366" s="3" t="str">
        <f t="shared" si="34"/>
        <v/>
      </c>
      <c r="G366" s="3" t="str">
        <f t="shared" si="37"/>
        <v/>
      </c>
      <c r="H366" s="3" t="str">
        <f t="shared" si="35"/>
        <v/>
      </c>
      <c r="I366" s="3" t="str">
        <f t="shared" si="36"/>
        <v/>
      </c>
      <c r="J366" s="3">
        <v>246</v>
      </c>
      <c r="K366" s="3">
        <v>82243</v>
      </c>
      <c r="L366" s="3" t="s">
        <v>631</v>
      </c>
      <c r="M366" s="3">
        <v>5</v>
      </c>
      <c r="O366" s="3" t="s">
        <v>847</v>
      </c>
    </row>
    <row r="367" spans="1:15" x14ac:dyDescent="0.25">
      <c r="A367" s="3" t="str">
        <f t="shared" si="29"/>
        <v/>
      </c>
      <c r="B367" s="3" t="str">
        <f t="shared" si="30"/>
        <v/>
      </c>
      <c r="C367" s="3" t="str">
        <f t="shared" si="31"/>
        <v/>
      </c>
      <c r="D367" s="3" t="str">
        <f t="shared" si="32"/>
        <v/>
      </c>
      <c r="E367" s="3" t="str">
        <f t="shared" si="33"/>
        <v/>
      </c>
      <c r="F367" s="3">
        <f t="shared" si="34"/>
        <v>82307</v>
      </c>
      <c r="G367" s="3" t="str">
        <f t="shared" si="37"/>
        <v/>
      </c>
      <c r="H367" s="3" t="str">
        <f t="shared" si="35"/>
        <v/>
      </c>
      <c r="I367" s="3" t="str">
        <f t="shared" si="36"/>
        <v/>
      </c>
      <c r="J367" s="3">
        <v>247</v>
      </c>
      <c r="K367" s="3">
        <v>82307</v>
      </c>
      <c r="L367" s="3" t="s">
        <v>633</v>
      </c>
      <c r="M367" s="3">
        <v>6</v>
      </c>
      <c r="O367" s="3" t="s">
        <v>848</v>
      </c>
    </row>
    <row r="368" spans="1:15" x14ac:dyDescent="0.25">
      <c r="A368" s="3" t="str">
        <f t="shared" si="29"/>
        <v/>
      </c>
      <c r="B368" s="3" t="str">
        <f t="shared" si="30"/>
        <v/>
      </c>
      <c r="C368" s="3" t="str">
        <f t="shared" si="31"/>
        <v/>
      </c>
      <c r="D368" s="3" t="str">
        <f t="shared" si="32"/>
        <v/>
      </c>
      <c r="E368" s="3" t="str">
        <f t="shared" si="33"/>
        <v/>
      </c>
      <c r="F368" s="3">
        <f t="shared" si="34"/>
        <v>82308</v>
      </c>
      <c r="G368" s="3" t="str">
        <f t="shared" si="37"/>
        <v/>
      </c>
      <c r="H368" s="3" t="str">
        <f t="shared" si="35"/>
        <v/>
      </c>
      <c r="I368" s="3" t="str">
        <f t="shared" si="36"/>
        <v/>
      </c>
      <c r="J368" s="3">
        <v>248</v>
      </c>
      <c r="K368" s="3">
        <v>82308</v>
      </c>
      <c r="L368" s="3" t="s">
        <v>635</v>
      </c>
      <c r="M368" s="3">
        <v>6</v>
      </c>
      <c r="O368" s="3" t="s">
        <v>849</v>
      </c>
    </row>
    <row r="369" spans="1:15" x14ac:dyDescent="0.25">
      <c r="A369" s="3" t="str">
        <f t="shared" si="29"/>
        <v/>
      </c>
      <c r="B369" s="3" t="str">
        <f t="shared" si="30"/>
        <v/>
      </c>
      <c r="C369" s="3" t="str">
        <f t="shared" si="31"/>
        <v/>
      </c>
      <c r="D369" s="3" t="str">
        <f t="shared" si="32"/>
        <v/>
      </c>
      <c r="E369" s="3" t="str">
        <f t="shared" si="33"/>
        <v/>
      </c>
      <c r="F369" s="3">
        <f t="shared" si="34"/>
        <v>82309</v>
      </c>
      <c r="G369" s="3" t="str">
        <f t="shared" si="37"/>
        <v/>
      </c>
      <c r="H369" s="3" t="str">
        <f t="shared" si="35"/>
        <v/>
      </c>
      <c r="I369" s="3" t="str">
        <f t="shared" si="36"/>
        <v/>
      </c>
      <c r="J369" s="3">
        <v>249</v>
      </c>
      <c r="K369" s="3">
        <v>82309</v>
      </c>
      <c r="L369" s="3" t="s">
        <v>639</v>
      </c>
      <c r="M369" s="3">
        <v>6</v>
      </c>
      <c r="O369" s="3" t="s">
        <v>850</v>
      </c>
    </row>
    <row r="370" spans="1:15" x14ac:dyDescent="0.25">
      <c r="A370" s="3" t="str">
        <f t="shared" si="29"/>
        <v/>
      </c>
      <c r="B370" s="3" t="str">
        <f t="shared" si="30"/>
        <v/>
      </c>
      <c r="C370" s="3" t="str">
        <f t="shared" si="31"/>
        <v/>
      </c>
      <c r="D370" s="3" t="str">
        <f t="shared" si="32"/>
        <v/>
      </c>
      <c r="E370" s="3">
        <f t="shared" si="33"/>
        <v>82244</v>
      </c>
      <c r="F370" s="3" t="str">
        <f t="shared" si="34"/>
        <v/>
      </c>
      <c r="G370" s="3" t="str">
        <f t="shared" si="37"/>
        <v/>
      </c>
      <c r="H370" s="3" t="str">
        <f t="shared" si="35"/>
        <v/>
      </c>
      <c r="I370" s="3" t="str">
        <f t="shared" si="36"/>
        <v/>
      </c>
      <c r="J370" s="3">
        <v>250</v>
      </c>
      <c r="K370" s="3">
        <v>82244</v>
      </c>
      <c r="L370" s="3" t="s">
        <v>641</v>
      </c>
      <c r="M370" s="3">
        <v>5</v>
      </c>
      <c r="O370" s="3" t="s">
        <v>851</v>
      </c>
    </row>
    <row r="371" spans="1:15" x14ac:dyDescent="0.25">
      <c r="A371" s="3" t="str">
        <f t="shared" si="29"/>
        <v/>
      </c>
      <c r="B371" s="3" t="str">
        <f t="shared" si="30"/>
        <v/>
      </c>
      <c r="C371" s="3" t="str">
        <f t="shared" si="31"/>
        <v/>
      </c>
      <c r="D371" s="3" t="str">
        <f t="shared" si="32"/>
        <v/>
      </c>
      <c r="E371" s="3" t="str">
        <f t="shared" si="33"/>
        <v/>
      </c>
      <c r="F371" s="3">
        <f t="shared" si="34"/>
        <v>82310</v>
      </c>
      <c r="G371" s="3" t="str">
        <f t="shared" si="37"/>
        <v/>
      </c>
      <c r="H371" s="3" t="str">
        <f t="shared" si="35"/>
        <v/>
      </c>
      <c r="I371" s="3" t="str">
        <f t="shared" si="36"/>
        <v/>
      </c>
      <c r="J371" s="3">
        <v>251</v>
      </c>
      <c r="K371" s="3">
        <v>82310</v>
      </c>
      <c r="L371" s="3" t="s">
        <v>643</v>
      </c>
      <c r="M371" s="3">
        <v>6</v>
      </c>
      <c r="O371" s="3" t="s">
        <v>852</v>
      </c>
    </row>
    <row r="372" spans="1:15" x14ac:dyDescent="0.25">
      <c r="A372" s="3" t="str">
        <f t="shared" si="29"/>
        <v/>
      </c>
      <c r="B372" s="3" t="str">
        <f t="shared" si="30"/>
        <v/>
      </c>
      <c r="C372" s="3" t="str">
        <f t="shared" si="31"/>
        <v/>
      </c>
      <c r="D372" s="3" t="str">
        <f t="shared" si="32"/>
        <v/>
      </c>
      <c r="E372" s="3" t="str">
        <f t="shared" si="33"/>
        <v/>
      </c>
      <c r="F372" s="3">
        <f t="shared" si="34"/>
        <v>82311</v>
      </c>
      <c r="G372" s="3" t="str">
        <f t="shared" si="37"/>
        <v/>
      </c>
      <c r="H372" s="3" t="str">
        <f t="shared" si="35"/>
        <v/>
      </c>
      <c r="I372" s="3" t="str">
        <f t="shared" si="36"/>
        <v/>
      </c>
      <c r="J372" s="3">
        <v>252</v>
      </c>
      <c r="K372" s="3">
        <v>82311</v>
      </c>
      <c r="L372" s="3" t="s">
        <v>645</v>
      </c>
      <c r="M372" s="3">
        <v>6</v>
      </c>
      <c r="O372" s="3" t="s">
        <v>853</v>
      </c>
    </row>
    <row r="373" spans="1:15" x14ac:dyDescent="0.25">
      <c r="A373" s="3" t="str">
        <f t="shared" si="29"/>
        <v/>
      </c>
      <c r="B373" s="3" t="str">
        <f t="shared" si="30"/>
        <v/>
      </c>
      <c r="C373" s="3" t="str">
        <f t="shared" si="31"/>
        <v/>
      </c>
      <c r="D373" s="3" t="str">
        <f t="shared" si="32"/>
        <v/>
      </c>
      <c r="E373" s="3" t="str">
        <f t="shared" si="33"/>
        <v/>
      </c>
      <c r="F373" s="3">
        <f t="shared" si="34"/>
        <v>82312</v>
      </c>
      <c r="G373" s="3" t="str">
        <f t="shared" si="37"/>
        <v/>
      </c>
      <c r="H373" s="3" t="str">
        <f t="shared" si="35"/>
        <v/>
      </c>
      <c r="I373" s="3" t="str">
        <f t="shared" si="36"/>
        <v/>
      </c>
      <c r="J373" s="3">
        <v>253</v>
      </c>
      <c r="K373" s="3">
        <v>82312</v>
      </c>
      <c r="L373" s="3" t="s">
        <v>647</v>
      </c>
      <c r="M373" s="3">
        <v>6</v>
      </c>
      <c r="O373" s="3" t="s">
        <v>854</v>
      </c>
    </row>
    <row r="374" spans="1:15" x14ac:dyDescent="0.25">
      <c r="A374" s="3" t="str">
        <f t="shared" si="29"/>
        <v/>
      </c>
      <c r="B374" s="3" t="str">
        <f t="shared" si="30"/>
        <v/>
      </c>
      <c r="C374" s="3" t="str">
        <f t="shared" si="31"/>
        <v/>
      </c>
      <c r="D374" s="3" t="str">
        <f t="shared" si="32"/>
        <v/>
      </c>
      <c r="E374" s="3" t="str">
        <f t="shared" si="33"/>
        <v/>
      </c>
      <c r="F374" s="3">
        <f t="shared" si="34"/>
        <v>82313</v>
      </c>
      <c r="G374" s="3" t="str">
        <f t="shared" si="37"/>
        <v/>
      </c>
      <c r="H374" s="3" t="str">
        <f t="shared" si="35"/>
        <v/>
      </c>
      <c r="I374" s="3" t="str">
        <f t="shared" si="36"/>
        <v/>
      </c>
      <c r="J374" s="3">
        <v>254</v>
      </c>
      <c r="K374" s="3">
        <v>82313</v>
      </c>
      <c r="L374" s="3" t="s">
        <v>649</v>
      </c>
      <c r="M374" s="3">
        <v>6</v>
      </c>
      <c r="O374" s="3" t="s">
        <v>855</v>
      </c>
    </row>
    <row r="375" spans="1:15" x14ac:dyDescent="0.25">
      <c r="A375" s="3" t="str">
        <f t="shared" si="29"/>
        <v/>
      </c>
      <c r="B375" s="3" t="str">
        <f t="shared" si="30"/>
        <v/>
      </c>
      <c r="C375" s="3" t="str">
        <f t="shared" si="31"/>
        <v/>
      </c>
      <c r="D375" s="3" t="str">
        <f t="shared" si="32"/>
        <v/>
      </c>
      <c r="E375" s="3" t="str">
        <f t="shared" si="33"/>
        <v/>
      </c>
      <c r="F375" s="3">
        <f t="shared" si="34"/>
        <v>82314</v>
      </c>
      <c r="G375" s="3" t="str">
        <f t="shared" si="37"/>
        <v/>
      </c>
      <c r="H375" s="3" t="str">
        <f t="shared" si="35"/>
        <v/>
      </c>
      <c r="I375" s="3" t="str">
        <f t="shared" si="36"/>
        <v/>
      </c>
      <c r="J375" s="3">
        <v>255</v>
      </c>
      <c r="K375" s="3">
        <v>82314</v>
      </c>
      <c r="L375" s="3" t="s">
        <v>651</v>
      </c>
      <c r="M375" s="3">
        <v>6</v>
      </c>
      <c r="O375" s="3" t="s">
        <v>856</v>
      </c>
    </row>
    <row r="376" spans="1:15" x14ac:dyDescent="0.25">
      <c r="A376" s="3" t="str">
        <f t="shared" si="29"/>
        <v/>
      </c>
      <c r="B376" s="3" t="str">
        <f t="shared" si="30"/>
        <v/>
      </c>
      <c r="C376" s="3" t="str">
        <f t="shared" si="31"/>
        <v/>
      </c>
      <c r="D376" s="3" t="str">
        <f t="shared" si="32"/>
        <v/>
      </c>
      <c r="E376" s="3" t="str">
        <f t="shared" si="33"/>
        <v/>
      </c>
      <c r="F376" s="3">
        <f t="shared" si="34"/>
        <v>82315</v>
      </c>
      <c r="G376" s="3" t="str">
        <f t="shared" si="37"/>
        <v/>
      </c>
      <c r="H376" s="3" t="str">
        <f t="shared" si="35"/>
        <v/>
      </c>
      <c r="I376" s="3" t="str">
        <f t="shared" si="36"/>
        <v/>
      </c>
      <c r="J376" s="3">
        <v>256</v>
      </c>
      <c r="K376" s="3">
        <v>82315</v>
      </c>
      <c r="L376" s="3" t="s">
        <v>653</v>
      </c>
      <c r="M376" s="3">
        <v>6</v>
      </c>
      <c r="O376" s="3" t="s">
        <v>857</v>
      </c>
    </row>
    <row r="377" spans="1:15" x14ac:dyDescent="0.25">
      <c r="A377" s="3" t="str">
        <f t="shared" si="29"/>
        <v/>
      </c>
      <c r="B377" s="3" t="str">
        <f t="shared" si="30"/>
        <v/>
      </c>
      <c r="C377" s="3" t="str">
        <f t="shared" si="31"/>
        <v/>
      </c>
      <c r="D377" s="3" t="str">
        <f t="shared" si="32"/>
        <v/>
      </c>
      <c r="E377" s="3" t="str">
        <f t="shared" si="33"/>
        <v/>
      </c>
      <c r="F377" s="3">
        <f t="shared" si="34"/>
        <v>82316</v>
      </c>
      <c r="G377" s="3" t="str">
        <f t="shared" si="37"/>
        <v/>
      </c>
      <c r="H377" s="3" t="str">
        <f t="shared" si="35"/>
        <v/>
      </c>
      <c r="I377" s="3" t="str">
        <f t="shared" si="36"/>
        <v/>
      </c>
      <c r="J377" s="3">
        <v>257</v>
      </c>
      <c r="K377" s="3">
        <v>82316</v>
      </c>
      <c r="L377" s="3" t="s">
        <v>655</v>
      </c>
      <c r="M377" s="3">
        <v>6</v>
      </c>
      <c r="O377" s="3" t="s">
        <v>858</v>
      </c>
    </row>
    <row r="378" spans="1:15" x14ac:dyDescent="0.25">
      <c r="A378" s="3" t="str">
        <f t="shared" ref="A378:A567" si="38">IF(M378=1,K378,"")</f>
        <v/>
      </c>
      <c r="B378" s="3" t="str">
        <f t="shared" ref="B378:B567" si="39">IF(M378=2,K378,"")</f>
        <v/>
      </c>
      <c r="C378" s="3" t="str">
        <f t="shared" ref="C378:C567" si="40">IF(M378=3,K378,"")</f>
        <v/>
      </c>
      <c r="D378" s="3" t="str">
        <f t="shared" ref="D378:D567" si="41">IF(M378=4,K378,"")</f>
        <v/>
      </c>
      <c r="E378" s="3" t="str">
        <f t="shared" ref="E378:E567" si="42">IF(M378=5,K378,"")</f>
        <v/>
      </c>
      <c r="F378" s="3">
        <f t="shared" ref="F378:F567" si="43">IF(M378=6,K378,"")</f>
        <v>82317</v>
      </c>
      <c r="G378" s="3" t="str">
        <f t="shared" si="37"/>
        <v/>
      </c>
      <c r="H378" s="3" t="str">
        <f t="shared" ref="H378:H567" si="44">IF(M378=8,K378,"")</f>
        <v/>
      </c>
      <c r="I378" s="3" t="str">
        <f t="shared" ref="I378:I567" si="45">IF(M378=9,K378,"")</f>
        <v/>
      </c>
      <c r="J378" s="3">
        <v>258</v>
      </c>
      <c r="K378" s="3">
        <v>82317</v>
      </c>
      <c r="L378" s="3" t="s">
        <v>657</v>
      </c>
      <c r="M378" s="3">
        <v>6</v>
      </c>
      <c r="O378" s="3" t="s">
        <v>859</v>
      </c>
    </row>
    <row r="379" spans="1:15" x14ac:dyDescent="0.25">
      <c r="A379" s="3" t="str">
        <f t="shared" si="38"/>
        <v/>
      </c>
      <c r="B379" s="3">
        <f t="shared" si="39"/>
        <v>82002</v>
      </c>
      <c r="C379" s="3" t="str">
        <f t="shared" si="40"/>
        <v/>
      </c>
      <c r="D379" s="3" t="str">
        <f t="shared" si="41"/>
        <v/>
      </c>
      <c r="E379" s="3" t="str">
        <f t="shared" si="42"/>
        <v/>
      </c>
      <c r="F379" s="3" t="str">
        <f t="shared" si="43"/>
        <v/>
      </c>
      <c r="G379" s="3" t="str">
        <f t="shared" si="37"/>
        <v/>
      </c>
      <c r="H379" s="3" t="str">
        <f t="shared" si="44"/>
        <v/>
      </c>
      <c r="I379" s="3" t="str">
        <f t="shared" si="45"/>
        <v/>
      </c>
      <c r="J379" s="3">
        <v>259</v>
      </c>
      <c r="K379" s="3">
        <v>82002</v>
      </c>
      <c r="L379" s="3" t="s">
        <v>860</v>
      </c>
      <c r="M379" s="3">
        <v>2</v>
      </c>
      <c r="O379" s="3" t="s">
        <v>861</v>
      </c>
    </row>
    <row r="380" spans="1:15" x14ac:dyDescent="0.25">
      <c r="A380" s="3" t="str">
        <f t="shared" si="38"/>
        <v/>
      </c>
      <c r="B380" s="3" t="str">
        <f t="shared" si="39"/>
        <v/>
      </c>
      <c r="C380" s="3">
        <f t="shared" si="40"/>
        <v>82008</v>
      </c>
      <c r="D380" s="3" t="str">
        <f t="shared" si="41"/>
        <v/>
      </c>
      <c r="E380" s="3" t="str">
        <f t="shared" si="42"/>
        <v/>
      </c>
      <c r="F380" s="3" t="str">
        <f t="shared" si="43"/>
        <v/>
      </c>
      <c r="G380" s="3" t="str">
        <f t="shared" si="37"/>
        <v/>
      </c>
      <c r="H380" s="3" t="str">
        <f t="shared" si="44"/>
        <v/>
      </c>
      <c r="I380" s="3" t="str">
        <f t="shared" si="45"/>
        <v/>
      </c>
      <c r="J380" s="3">
        <v>260</v>
      </c>
      <c r="K380" s="3">
        <v>82008</v>
      </c>
      <c r="L380" s="3" t="s">
        <v>205</v>
      </c>
      <c r="M380" s="3">
        <v>3</v>
      </c>
      <c r="O380" s="3" t="s">
        <v>862</v>
      </c>
    </row>
    <row r="381" spans="1:15" x14ac:dyDescent="0.25">
      <c r="A381" s="3" t="str">
        <f t="shared" si="38"/>
        <v/>
      </c>
      <c r="B381" s="3" t="str">
        <f t="shared" si="39"/>
        <v/>
      </c>
      <c r="C381" s="3" t="str">
        <f t="shared" si="40"/>
        <v/>
      </c>
      <c r="D381" s="3">
        <f t="shared" si="41"/>
        <v>82059</v>
      </c>
      <c r="E381" s="3" t="str">
        <f t="shared" si="42"/>
        <v/>
      </c>
      <c r="F381" s="3" t="str">
        <f t="shared" si="43"/>
        <v/>
      </c>
      <c r="G381" s="3" t="str">
        <f t="shared" ref="G381:G568" si="46">IF(M381=7,K381,"")</f>
        <v/>
      </c>
      <c r="H381" s="3" t="str">
        <f t="shared" si="44"/>
        <v/>
      </c>
      <c r="I381" s="3" t="str">
        <f t="shared" si="45"/>
        <v/>
      </c>
      <c r="J381" s="3">
        <v>261</v>
      </c>
      <c r="K381" s="3">
        <v>82059</v>
      </c>
      <c r="L381" s="3" t="s">
        <v>863</v>
      </c>
      <c r="M381" s="3">
        <v>4</v>
      </c>
      <c r="O381" s="3" t="s">
        <v>864</v>
      </c>
    </row>
    <row r="382" spans="1:15" x14ac:dyDescent="0.25">
      <c r="A382" s="3" t="str">
        <f t="shared" si="38"/>
        <v/>
      </c>
      <c r="B382" s="3" t="str">
        <f t="shared" si="39"/>
        <v/>
      </c>
      <c r="C382" s="3" t="str">
        <f t="shared" si="40"/>
        <v/>
      </c>
      <c r="D382" s="3" t="str">
        <f t="shared" si="41"/>
        <v/>
      </c>
      <c r="E382" s="3">
        <f t="shared" si="42"/>
        <v>82165</v>
      </c>
      <c r="F382" s="3" t="str">
        <f t="shared" si="43"/>
        <v/>
      </c>
      <c r="G382" s="3" t="str">
        <f t="shared" si="46"/>
        <v/>
      </c>
      <c r="H382" s="3" t="str">
        <f t="shared" si="44"/>
        <v/>
      </c>
      <c r="I382" s="3" t="str">
        <f t="shared" si="45"/>
        <v/>
      </c>
      <c r="J382" s="3">
        <v>262</v>
      </c>
      <c r="K382" s="3">
        <v>82165</v>
      </c>
      <c r="L382" s="3" t="s">
        <v>209</v>
      </c>
      <c r="M382" s="3">
        <v>5</v>
      </c>
      <c r="O382" s="3" t="s">
        <v>865</v>
      </c>
    </row>
    <row r="383" spans="1:15" x14ac:dyDescent="0.25">
      <c r="A383" s="3" t="str">
        <f t="shared" si="38"/>
        <v/>
      </c>
      <c r="B383" s="3" t="str">
        <f t="shared" si="39"/>
        <v/>
      </c>
      <c r="C383" s="3" t="str">
        <f t="shared" si="40"/>
        <v/>
      </c>
      <c r="D383" s="3" t="str">
        <f t="shared" si="41"/>
        <v/>
      </c>
      <c r="E383" s="3" t="str">
        <f t="shared" si="42"/>
        <v/>
      </c>
      <c r="F383" s="3">
        <f t="shared" si="43"/>
        <v>82255</v>
      </c>
      <c r="G383" s="3" t="str">
        <f t="shared" si="46"/>
        <v/>
      </c>
      <c r="H383" s="3" t="str">
        <f t="shared" si="44"/>
        <v/>
      </c>
      <c r="I383" s="3" t="str">
        <f t="shared" si="45"/>
        <v/>
      </c>
      <c r="J383" s="3">
        <v>263</v>
      </c>
      <c r="K383" s="3">
        <v>82255</v>
      </c>
      <c r="L383" s="3" t="s">
        <v>213</v>
      </c>
      <c r="M383" s="3">
        <v>6</v>
      </c>
      <c r="O383" s="3" t="s">
        <v>866</v>
      </c>
    </row>
    <row r="384" spans="1:15" x14ac:dyDescent="0.25">
      <c r="A384" s="3" t="str">
        <f t="shared" si="38"/>
        <v/>
      </c>
      <c r="B384" s="3" t="str">
        <f t="shared" si="39"/>
        <v/>
      </c>
      <c r="C384" s="3" t="str">
        <f t="shared" si="40"/>
        <v/>
      </c>
      <c r="D384" s="3" t="str">
        <f t="shared" si="41"/>
        <v/>
      </c>
      <c r="E384" s="3" t="str">
        <f t="shared" si="42"/>
        <v/>
      </c>
      <c r="F384" s="3" t="str">
        <f t="shared" si="43"/>
        <v/>
      </c>
      <c r="G384" s="3">
        <f t="shared" si="46"/>
        <v>82360</v>
      </c>
      <c r="H384" s="3" t="str">
        <f t="shared" si="44"/>
        <v/>
      </c>
      <c r="I384" s="3" t="str">
        <f t="shared" si="45"/>
        <v/>
      </c>
      <c r="J384" s="3">
        <v>264</v>
      </c>
      <c r="K384" s="3">
        <v>82360</v>
      </c>
      <c r="L384" s="3" t="s">
        <v>215</v>
      </c>
      <c r="M384" s="3">
        <v>7</v>
      </c>
      <c r="O384" s="3" t="s">
        <v>867</v>
      </c>
    </row>
    <row r="385" spans="1:15" x14ac:dyDescent="0.25">
      <c r="A385" s="3" t="str">
        <f t="shared" si="38"/>
        <v/>
      </c>
      <c r="B385" s="3" t="str">
        <f t="shared" si="39"/>
        <v/>
      </c>
      <c r="C385" s="3" t="str">
        <f t="shared" si="40"/>
        <v/>
      </c>
      <c r="D385" s="3" t="str">
        <f t="shared" si="41"/>
        <v/>
      </c>
      <c r="E385" s="3" t="str">
        <f t="shared" si="42"/>
        <v/>
      </c>
      <c r="F385" s="3" t="str">
        <f t="shared" si="43"/>
        <v/>
      </c>
      <c r="G385" s="3">
        <f t="shared" si="46"/>
        <v>82361</v>
      </c>
      <c r="H385" s="3" t="str">
        <f t="shared" si="44"/>
        <v/>
      </c>
      <c r="I385" s="3" t="str">
        <f t="shared" si="45"/>
        <v/>
      </c>
      <c r="J385" s="3">
        <v>265</v>
      </c>
      <c r="K385" s="3">
        <v>82361</v>
      </c>
      <c r="L385" s="3" t="s">
        <v>217</v>
      </c>
      <c r="M385" s="3">
        <v>7</v>
      </c>
      <c r="O385" s="3" t="s">
        <v>868</v>
      </c>
    </row>
    <row r="386" spans="1:15" x14ac:dyDescent="0.25">
      <c r="A386" s="3" t="str">
        <f t="shared" si="38"/>
        <v/>
      </c>
      <c r="B386" s="3" t="str">
        <f t="shared" si="39"/>
        <v/>
      </c>
      <c r="C386" s="3" t="str">
        <f t="shared" si="40"/>
        <v/>
      </c>
      <c r="D386" s="3" t="str">
        <f t="shared" si="41"/>
        <v/>
      </c>
      <c r="E386" s="3" t="str">
        <f t="shared" si="42"/>
        <v/>
      </c>
      <c r="F386" s="3" t="str">
        <f t="shared" si="43"/>
        <v/>
      </c>
      <c r="G386" s="3">
        <f t="shared" si="46"/>
        <v>82362</v>
      </c>
      <c r="H386" s="3" t="str">
        <f t="shared" si="44"/>
        <v/>
      </c>
      <c r="I386" s="3" t="str">
        <f t="shared" si="45"/>
        <v/>
      </c>
      <c r="J386" s="3">
        <v>266</v>
      </c>
      <c r="K386" s="3">
        <v>82362</v>
      </c>
      <c r="L386" s="3" t="s">
        <v>225</v>
      </c>
      <c r="M386" s="3">
        <v>7</v>
      </c>
      <c r="O386" s="3" t="s">
        <v>869</v>
      </c>
    </row>
    <row r="387" spans="1:15" x14ac:dyDescent="0.25">
      <c r="A387" s="3" t="str">
        <f t="shared" si="38"/>
        <v/>
      </c>
      <c r="B387" s="3" t="str">
        <f t="shared" si="39"/>
        <v/>
      </c>
      <c r="C387" s="3" t="str">
        <f t="shared" si="40"/>
        <v/>
      </c>
      <c r="D387" s="3" t="str">
        <f t="shared" si="41"/>
        <v/>
      </c>
      <c r="E387" s="3" t="str">
        <f t="shared" si="42"/>
        <v/>
      </c>
      <c r="F387" s="3" t="str">
        <f t="shared" si="43"/>
        <v/>
      </c>
      <c r="G387" s="3">
        <f t="shared" si="46"/>
        <v>82363</v>
      </c>
      <c r="H387" s="3" t="str">
        <f t="shared" si="44"/>
        <v/>
      </c>
      <c r="I387" s="3" t="str">
        <f t="shared" si="45"/>
        <v/>
      </c>
      <c r="J387" s="3">
        <v>267</v>
      </c>
      <c r="K387" s="3">
        <v>82363</v>
      </c>
      <c r="L387" s="3" t="s">
        <v>219</v>
      </c>
      <c r="M387" s="3">
        <v>7</v>
      </c>
      <c r="O387" s="3" t="s">
        <v>870</v>
      </c>
    </row>
    <row r="388" spans="1:15" x14ac:dyDescent="0.25">
      <c r="A388" s="3" t="str">
        <f t="shared" si="38"/>
        <v/>
      </c>
      <c r="B388" s="3" t="str">
        <f t="shared" si="39"/>
        <v/>
      </c>
      <c r="C388" s="3" t="str">
        <f t="shared" si="40"/>
        <v/>
      </c>
      <c r="D388" s="3" t="str">
        <f t="shared" si="41"/>
        <v/>
      </c>
      <c r="E388" s="3" t="str">
        <f t="shared" si="42"/>
        <v/>
      </c>
      <c r="F388" s="3">
        <f t="shared" si="43"/>
        <v>82256</v>
      </c>
      <c r="G388" s="3" t="str">
        <f t="shared" si="46"/>
        <v/>
      </c>
      <c r="H388" s="3" t="str">
        <f t="shared" si="44"/>
        <v/>
      </c>
      <c r="I388" s="3" t="str">
        <f t="shared" si="45"/>
        <v/>
      </c>
      <c r="J388" s="3">
        <v>268</v>
      </c>
      <c r="K388" s="3">
        <v>82256</v>
      </c>
      <c r="L388" s="3" t="s">
        <v>237</v>
      </c>
      <c r="M388" s="3">
        <v>6</v>
      </c>
      <c r="O388" s="3" t="s">
        <v>871</v>
      </c>
    </row>
    <row r="389" spans="1:15" x14ac:dyDescent="0.25">
      <c r="A389" s="3" t="str">
        <f t="shared" si="38"/>
        <v/>
      </c>
      <c r="B389" s="3" t="str">
        <f t="shared" si="39"/>
        <v/>
      </c>
      <c r="C389" s="3" t="str">
        <f t="shared" si="40"/>
        <v/>
      </c>
      <c r="D389" s="3" t="str">
        <f t="shared" si="41"/>
        <v/>
      </c>
      <c r="E389" s="3" t="str">
        <f t="shared" si="42"/>
        <v/>
      </c>
      <c r="F389" s="3" t="str">
        <f t="shared" si="43"/>
        <v/>
      </c>
      <c r="G389" s="3">
        <f t="shared" si="46"/>
        <v>82364</v>
      </c>
      <c r="H389" s="3" t="str">
        <f t="shared" si="44"/>
        <v/>
      </c>
      <c r="I389" s="3" t="str">
        <f t="shared" si="45"/>
        <v/>
      </c>
      <c r="J389" s="3">
        <v>269</v>
      </c>
      <c r="K389" s="3">
        <v>82364</v>
      </c>
      <c r="L389" s="3" t="s">
        <v>239</v>
      </c>
      <c r="M389" s="3">
        <v>7</v>
      </c>
      <c r="O389" s="3" t="s">
        <v>872</v>
      </c>
    </row>
    <row r="390" spans="1:15" x14ac:dyDescent="0.25">
      <c r="A390" s="3" t="str">
        <f t="shared" si="38"/>
        <v/>
      </c>
      <c r="B390" s="3" t="str">
        <f t="shared" si="39"/>
        <v/>
      </c>
      <c r="C390" s="3" t="str">
        <f t="shared" si="40"/>
        <v/>
      </c>
      <c r="D390" s="3" t="str">
        <f t="shared" si="41"/>
        <v/>
      </c>
      <c r="E390" s="3" t="str">
        <f t="shared" si="42"/>
        <v/>
      </c>
      <c r="F390" s="3">
        <f t="shared" si="43"/>
        <v>82257</v>
      </c>
      <c r="G390" s="3" t="str">
        <f t="shared" si="46"/>
        <v/>
      </c>
      <c r="H390" s="3" t="str">
        <f t="shared" si="44"/>
        <v/>
      </c>
      <c r="I390" s="3" t="str">
        <f t="shared" si="45"/>
        <v/>
      </c>
      <c r="J390" s="3">
        <v>270</v>
      </c>
      <c r="K390" s="3">
        <v>82257</v>
      </c>
      <c r="L390" s="3" t="s">
        <v>873</v>
      </c>
      <c r="M390" s="3">
        <v>6</v>
      </c>
      <c r="O390" s="3" t="s">
        <v>874</v>
      </c>
    </row>
    <row r="391" spans="1:15" x14ac:dyDescent="0.25">
      <c r="A391" s="3" t="str">
        <f t="shared" si="38"/>
        <v/>
      </c>
      <c r="B391" s="3" t="str">
        <f t="shared" si="39"/>
        <v/>
      </c>
      <c r="C391" s="3" t="str">
        <f t="shared" si="40"/>
        <v/>
      </c>
      <c r="D391" s="3" t="str">
        <f t="shared" si="41"/>
        <v/>
      </c>
      <c r="E391" s="3" t="str">
        <f t="shared" si="42"/>
        <v/>
      </c>
      <c r="F391" s="3" t="str">
        <f t="shared" si="43"/>
        <v/>
      </c>
      <c r="G391" s="3">
        <f t="shared" si="46"/>
        <v>82365</v>
      </c>
      <c r="H391" s="3" t="str">
        <f t="shared" si="44"/>
        <v/>
      </c>
      <c r="I391" s="3" t="str">
        <f t="shared" si="45"/>
        <v/>
      </c>
      <c r="J391" s="3">
        <v>271</v>
      </c>
      <c r="K391" s="3">
        <v>82365</v>
      </c>
      <c r="L391" s="3" t="s">
        <v>875</v>
      </c>
      <c r="M391" s="3">
        <v>7</v>
      </c>
      <c r="O391" s="3" t="s">
        <v>876</v>
      </c>
    </row>
    <row r="392" spans="1:15" x14ac:dyDescent="0.25">
      <c r="A392" s="3" t="str">
        <f t="shared" si="38"/>
        <v/>
      </c>
      <c r="B392" s="3" t="str">
        <f t="shared" si="39"/>
        <v/>
      </c>
      <c r="C392" s="3" t="str">
        <f t="shared" si="40"/>
        <v/>
      </c>
      <c r="D392" s="3" t="str">
        <f t="shared" si="41"/>
        <v/>
      </c>
      <c r="E392" s="3" t="str">
        <f t="shared" si="42"/>
        <v/>
      </c>
      <c r="F392" s="3" t="str">
        <f t="shared" si="43"/>
        <v/>
      </c>
      <c r="G392" s="3">
        <f t="shared" si="46"/>
        <v>82366</v>
      </c>
      <c r="H392" s="3" t="str">
        <f t="shared" si="44"/>
        <v/>
      </c>
      <c r="I392" s="3" t="str">
        <f t="shared" si="45"/>
        <v/>
      </c>
      <c r="J392" s="3">
        <v>272</v>
      </c>
      <c r="K392" s="3">
        <v>82366</v>
      </c>
      <c r="L392" s="3" t="s">
        <v>235</v>
      </c>
      <c r="M392" s="3">
        <v>7</v>
      </c>
      <c r="O392" s="3" t="s">
        <v>877</v>
      </c>
    </row>
    <row r="393" spans="1:15" x14ac:dyDescent="0.25">
      <c r="A393" s="3" t="str">
        <f t="shared" si="38"/>
        <v/>
      </c>
      <c r="B393" s="3" t="str">
        <f t="shared" si="39"/>
        <v/>
      </c>
      <c r="C393" s="3" t="str">
        <f t="shared" si="40"/>
        <v/>
      </c>
      <c r="D393" s="3" t="str">
        <f t="shared" si="41"/>
        <v/>
      </c>
      <c r="E393" s="3">
        <f t="shared" si="42"/>
        <v>82166</v>
      </c>
      <c r="F393" s="3" t="str">
        <f t="shared" si="43"/>
        <v/>
      </c>
      <c r="G393" s="3" t="str">
        <f t="shared" si="46"/>
        <v/>
      </c>
      <c r="H393" s="3" t="str">
        <f t="shared" si="44"/>
        <v/>
      </c>
      <c r="I393" s="3" t="str">
        <f t="shared" si="45"/>
        <v/>
      </c>
      <c r="J393" s="3">
        <v>273</v>
      </c>
      <c r="K393" s="3">
        <v>82166</v>
      </c>
      <c r="L393" s="3" t="s">
        <v>241</v>
      </c>
      <c r="M393" s="3">
        <v>5</v>
      </c>
      <c r="O393" s="3" t="s">
        <v>878</v>
      </c>
    </row>
    <row r="394" spans="1:15" x14ac:dyDescent="0.25">
      <c r="A394" s="3" t="str">
        <f t="shared" si="38"/>
        <v/>
      </c>
      <c r="B394" s="3" t="str">
        <f t="shared" si="39"/>
        <v/>
      </c>
      <c r="C394" s="3" t="str">
        <f t="shared" si="40"/>
        <v/>
      </c>
      <c r="D394" s="3" t="str">
        <f t="shared" si="41"/>
        <v/>
      </c>
      <c r="E394" s="3">
        <f t="shared" si="42"/>
        <v>82167</v>
      </c>
      <c r="F394" s="3" t="str">
        <f t="shared" si="43"/>
        <v/>
      </c>
      <c r="G394" s="3" t="str">
        <f t="shared" si="46"/>
        <v/>
      </c>
      <c r="H394" s="3" t="str">
        <f t="shared" si="44"/>
        <v/>
      </c>
      <c r="I394" s="3" t="str">
        <f t="shared" si="45"/>
        <v/>
      </c>
      <c r="J394" s="3">
        <v>274</v>
      </c>
      <c r="K394" s="3">
        <v>82167</v>
      </c>
      <c r="L394" s="3" t="s">
        <v>879</v>
      </c>
      <c r="M394" s="3">
        <v>5</v>
      </c>
      <c r="O394" s="3" t="s">
        <v>880</v>
      </c>
    </row>
    <row r="395" spans="1:15" x14ac:dyDescent="0.25">
      <c r="A395" s="3" t="str">
        <f t="shared" si="38"/>
        <v/>
      </c>
      <c r="B395" s="3" t="str">
        <f t="shared" si="39"/>
        <v/>
      </c>
      <c r="C395" s="3" t="str">
        <f t="shared" si="40"/>
        <v/>
      </c>
      <c r="D395" s="3" t="str">
        <f t="shared" si="41"/>
        <v/>
      </c>
      <c r="E395" s="3">
        <f t="shared" si="42"/>
        <v>82168</v>
      </c>
      <c r="F395" s="3" t="str">
        <f t="shared" si="43"/>
        <v/>
      </c>
      <c r="G395" s="3" t="str">
        <f t="shared" si="46"/>
        <v/>
      </c>
      <c r="H395" s="3" t="str">
        <f t="shared" si="44"/>
        <v/>
      </c>
      <c r="I395" s="3" t="str">
        <f t="shared" si="45"/>
        <v/>
      </c>
      <c r="J395" s="3">
        <v>275</v>
      </c>
      <c r="K395" s="3">
        <v>82168</v>
      </c>
      <c r="L395" s="3" t="s">
        <v>881</v>
      </c>
      <c r="M395" s="3">
        <v>5</v>
      </c>
      <c r="O395" s="3" t="s">
        <v>882</v>
      </c>
    </row>
    <row r="396" spans="1:15" x14ac:dyDescent="0.25">
      <c r="A396" s="3" t="str">
        <f t="shared" si="38"/>
        <v/>
      </c>
      <c r="B396" s="3" t="str">
        <f t="shared" si="39"/>
        <v/>
      </c>
      <c r="C396" s="3">
        <f t="shared" si="40"/>
        <v>82009</v>
      </c>
      <c r="D396" s="3" t="str">
        <f t="shared" si="41"/>
        <v/>
      </c>
      <c r="E396" s="3" t="str">
        <f t="shared" si="42"/>
        <v/>
      </c>
      <c r="F396" s="3" t="str">
        <f t="shared" si="43"/>
        <v/>
      </c>
      <c r="G396" s="3" t="str">
        <f t="shared" si="46"/>
        <v/>
      </c>
      <c r="H396" s="3" t="str">
        <f t="shared" si="44"/>
        <v/>
      </c>
      <c r="I396" s="3" t="str">
        <f t="shared" si="45"/>
        <v/>
      </c>
      <c r="J396" s="3">
        <v>276</v>
      </c>
      <c r="K396" s="3">
        <v>82009</v>
      </c>
      <c r="L396" s="3" t="s">
        <v>883</v>
      </c>
      <c r="M396" s="3">
        <v>3</v>
      </c>
      <c r="O396" s="3" t="s">
        <v>884</v>
      </c>
    </row>
    <row r="397" spans="1:15" x14ac:dyDescent="0.25">
      <c r="A397" s="3" t="str">
        <f t="shared" si="38"/>
        <v/>
      </c>
      <c r="B397" s="3" t="str">
        <f t="shared" si="39"/>
        <v/>
      </c>
      <c r="C397" s="3" t="str">
        <f t="shared" si="40"/>
        <v/>
      </c>
      <c r="D397" s="3">
        <f t="shared" si="41"/>
        <v>82060</v>
      </c>
      <c r="E397" s="3" t="str">
        <f t="shared" si="42"/>
        <v/>
      </c>
      <c r="F397" s="3" t="str">
        <f t="shared" si="43"/>
        <v/>
      </c>
      <c r="G397" s="3" t="str">
        <f t="shared" si="46"/>
        <v/>
      </c>
      <c r="H397" s="3" t="str">
        <f t="shared" si="44"/>
        <v/>
      </c>
      <c r="I397" s="3" t="str">
        <f t="shared" si="45"/>
        <v/>
      </c>
      <c r="J397" s="3">
        <v>277</v>
      </c>
      <c r="K397" s="3">
        <v>82060</v>
      </c>
      <c r="L397" s="3" t="s">
        <v>885</v>
      </c>
      <c r="M397" s="3">
        <v>4</v>
      </c>
      <c r="N397" s="3" t="s">
        <v>12</v>
      </c>
      <c r="O397" s="3" t="s">
        <v>886</v>
      </c>
    </row>
    <row r="398" spans="1:15" x14ac:dyDescent="0.25">
      <c r="A398" s="3" t="str">
        <f t="shared" si="38"/>
        <v/>
      </c>
      <c r="B398" s="3" t="str">
        <f t="shared" si="39"/>
        <v/>
      </c>
      <c r="C398" s="3" t="str">
        <f t="shared" si="40"/>
        <v/>
      </c>
      <c r="D398" s="3" t="str">
        <f t="shared" si="41"/>
        <v/>
      </c>
      <c r="E398" s="3">
        <f t="shared" si="42"/>
        <v>82169</v>
      </c>
      <c r="F398" s="3" t="str">
        <f t="shared" si="43"/>
        <v/>
      </c>
      <c r="G398" s="3" t="str">
        <f t="shared" si="46"/>
        <v/>
      </c>
      <c r="H398" s="3" t="str">
        <f t="shared" si="44"/>
        <v/>
      </c>
      <c r="I398" s="3" t="str">
        <f t="shared" si="45"/>
        <v/>
      </c>
      <c r="J398" s="3">
        <v>278</v>
      </c>
      <c r="K398" s="3">
        <v>82169</v>
      </c>
      <c r="L398" s="3" t="s">
        <v>887</v>
      </c>
      <c r="M398" s="3">
        <v>5</v>
      </c>
      <c r="O398" s="3" t="s">
        <v>888</v>
      </c>
    </row>
    <row r="399" spans="1:15" x14ac:dyDescent="0.25">
      <c r="A399" s="3" t="str">
        <f t="shared" si="38"/>
        <v/>
      </c>
      <c r="B399" s="3" t="str">
        <f t="shared" si="39"/>
        <v/>
      </c>
      <c r="C399" s="3" t="str">
        <f t="shared" si="40"/>
        <v/>
      </c>
      <c r="D399" s="3">
        <f t="shared" si="41"/>
        <v>82061</v>
      </c>
      <c r="E399" s="3" t="str">
        <f t="shared" si="42"/>
        <v/>
      </c>
      <c r="F399" s="3" t="str">
        <f t="shared" si="43"/>
        <v/>
      </c>
      <c r="G399" s="3" t="str">
        <f t="shared" si="46"/>
        <v/>
      </c>
      <c r="H399" s="3" t="str">
        <f t="shared" si="44"/>
        <v/>
      </c>
      <c r="I399" s="3" t="str">
        <f t="shared" si="45"/>
        <v/>
      </c>
      <c r="J399" s="3">
        <v>279</v>
      </c>
      <c r="K399" s="3">
        <v>82061</v>
      </c>
      <c r="L399" s="3" t="s">
        <v>889</v>
      </c>
      <c r="M399" s="3">
        <v>4</v>
      </c>
      <c r="N399" s="3" t="s">
        <v>12</v>
      </c>
      <c r="O399" s="3" t="s">
        <v>890</v>
      </c>
    </row>
    <row r="400" spans="1:15" x14ac:dyDescent="0.25">
      <c r="A400" s="3" t="str">
        <f t="shared" si="38"/>
        <v/>
      </c>
      <c r="B400" s="3" t="str">
        <f t="shared" si="39"/>
        <v/>
      </c>
      <c r="C400" s="3" t="str">
        <f t="shared" si="40"/>
        <v/>
      </c>
      <c r="D400" s="3" t="str">
        <f t="shared" si="41"/>
        <v/>
      </c>
      <c r="E400" s="3">
        <f t="shared" si="42"/>
        <v>82170</v>
      </c>
      <c r="F400" s="3" t="str">
        <f t="shared" si="43"/>
        <v/>
      </c>
      <c r="G400" s="3" t="str">
        <f t="shared" si="46"/>
        <v/>
      </c>
      <c r="H400" s="3" t="str">
        <f t="shared" si="44"/>
        <v/>
      </c>
      <c r="I400" s="3" t="str">
        <f t="shared" si="45"/>
        <v/>
      </c>
      <c r="J400" s="3">
        <v>280</v>
      </c>
      <c r="K400" s="3">
        <v>82170</v>
      </c>
      <c r="L400" s="3" t="s">
        <v>891</v>
      </c>
      <c r="M400" s="3">
        <v>5</v>
      </c>
      <c r="O400" s="3" t="s">
        <v>892</v>
      </c>
    </row>
    <row r="401" spans="1:16" x14ac:dyDescent="0.25">
      <c r="L401" s="4" t="s">
        <v>893</v>
      </c>
      <c r="P401" s="3" t="s">
        <v>894</v>
      </c>
    </row>
    <row r="402" spans="1:16" x14ac:dyDescent="0.25">
      <c r="L402" s="4" t="s">
        <v>895</v>
      </c>
      <c r="P402" s="3" t="s">
        <v>896</v>
      </c>
    </row>
    <row r="403" spans="1:16" x14ac:dyDescent="0.25">
      <c r="L403" s="4" t="s">
        <v>897</v>
      </c>
      <c r="P403" s="3" t="s">
        <v>898</v>
      </c>
    </row>
    <row r="404" spans="1:16" x14ac:dyDescent="0.25">
      <c r="L404" s="4" t="s">
        <v>899</v>
      </c>
      <c r="P404" s="3" t="s">
        <v>900</v>
      </c>
    </row>
    <row r="405" spans="1:16" x14ac:dyDescent="0.25">
      <c r="L405" s="4" t="s">
        <v>901</v>
      </c>
      <c r="P405" s="3" t="s">
        <v>902</v>
      </c>
    </row>
    <row r="406" spans="1:16" x14ac:dyDescent="0.25">
      <c r="L406" s="4" t="s">
        <v>903</v>
      </c>
      <c r="P406" s="3" t="s">
        <v>904</v>
      </c>
    </row>
    <row r="407" spans="1:16" x14ac:dyDescent="0.25">
      <c r="L407" s="4" t="s">
        <v>905</v>
      </c>
      <c r="P407" s="3" t="s">
        <v>906</v>
      </c>
    </row>
    <row r="408" spans="1:16" x14ac:dyDescent="0.25">
      <c r="L408" s="4" t="s">
        <v>907</v>
      </c>
      <c r="P408" s="3" t="s">
        <v>908</v>
      </c>
    </row>
    <row r="409" spans="1:16" x14ac:dyDescent="0.25">
      <c r="A409" s="3" t="str">
        <f t="shared" si="38"/>
        <v/>
      </c>
      <c r="B409" s="3" t="str">
        <f t="shared" si="39"/>
        <v/>
      </c>
      <c r="C409" s="3" t="str">
        <f t="shared" si="40"/>
        <v/>
      </c>
      <c r="D409" s="3">
        <f t="shared" si="41"/>
        <v>82062</v>
      </c>
      <c r="E409" s="3" t="str">
        <f t="shared" si="42"/>
        <v/>
      </c>
      <c r="F409" s="3" t="str">
        <f t="shared" si="43"/>
        <v/>
      </c>
      <c r="G409" s="3" t="str">
        <f t="shared" si="46"/>
        <v/>
      </c>
      <c r="H409" s="3" t="str">
        <f t="shared" si="44"/>
        <v/>
      </c>
      <c r="I409" s="3" t="str">
        <f t="shared" si="45"/>
        <v/>
      </c>
      <c r="J409" s="3">
        <v>281</v>
      </c>
      <c r="K409" s="3">
        <v>82062</v>
      </c>
      <c r="L409" s="3" t="s">
        <v>909</v>
      </c>
      <c r="M409" s="3">
        <v>4</v>
      </c>
      <c r="N409" s="3" t="s">
        <v>12</v>
      </c>
      <c r="O409" s="3" t="s">
        <v>910</v>
      </c>
    </row>
    <row r="410" spans="1:16" x14ac:dyDescent="0.25">
      <c r="A410" s="3" t="str">
        <f t="shared" si="38"/>
        <v/>
      </c>
      <c r="B410" s="3" t="str">
        <f t="shared" si="39"/>
        <v/>
      </c>
      <c r="C410" s="3" t="str">
        <f t="shared" si="40"/>
        <v/>
      </c>
      <c r="D410" s="3" t="str">
        <f t="shared" si="41"/>
        <v/>
      </c>
      <c r="E410" s="3">
        <f t="shared" si="42"/>
        <v>82171</v>
      </c>
      <c r="F410" s="3" t="str">
        <f t="shared" si="43"/>
        <v/>
      </c>
      <c r="G410" s="3" t="str">
        <f t="shared" si="46"/>
        <v/>
      </c>
      <c r="H410" s="3" t="str">
        <f t="shared" si="44"/>
        <v/>
      </c>
      <c r="I410" s="3" t="str">
        <f t="shared" si="45"/>
        <v/>
      </c>
      <c r="J410" s="3">
        <v>282</v>
      </c>
      <c r="K410" s="3">
        <v>82171</v>
      </c>
      <c r="L410" s="3" t="s">
        <v>911</v>
      </c>
      <c r="M410" s="3">
        <v>5</v>
      </c>
      <c r="O410" s="3" t="s">
        <v>912</v>
      </c>
    </row>
    <row r="411" spans="1:16" x14ac:dyDescent="0.25">
      <c r="L411" s="4" t="s">
        <v>913</v>
      </c>
      <c r="P411" s="3" t="s">
        <v>914</v>
      </c>
    </row>
    <row r="412" spans="1:16" x14ac:dyDescent="0.25">
      <c r="L412" s="4" t="s">
        <v>915</v>
      </c>
      <c r="P412" s="3" t="s">
        <v>916</v>
      </c>
    </row>
    <row r="413" spans="1:16" x14ac:dyDescent="0.25">
      <c r="L413" s="4" t="s">
        <v>917</v>
      </c>
      <c r="P413" s="3" t="s">
        <v>918</v>
      </c>
    </row>
    <row r="414" spans="1:16" ht="15" hidden="1" customHeight="1" x14ac:dyDescent="0.25">
      <c r="L414" s="4" t="s">
        <v>919</v>
      </c>
      <c r="P414" s="3" t="s">
        <v>920</v>
      </c>
    </row>
    <row r="415" spans="1:16" ht="15" hidden="1" customHeight="1" x14ac:dyDescent="0.25">
      <c r="L415" s="4" t="s">
        <v>921</v>
      </c>
      <c r="P415" s="3" t="s">
        <v>922</v>
      </c>
    </row>
    <row r="416" spans="1:16" x14ac:dyDescent="0.25">
      <c r="A416" s="3" t="str">
        <f t="shared" si="38"/>
        <v/>
      </c>
      <c r="B416" s="3" t="str">
        <f t="shared" si="39"/>
        <v/>
      </c>
      <c r="C416" s="3" t="str">
        <f t="shared" si="40"/>
        <v/>
      </c>
      <c r="D416" s="3">
        <f t="shared" si="41"/>
        <v>82063</v>
      </c>
      <c r="E416" s="3" t="str">
        <f t="shared" si="42"/>
        <v/>
      </c>
      <c r="F416" s="3" t="str">
        <f t="shared" si="43"/>
        <v/>
      </c>
      <c r="G416" s="3" t="str">
        <f t="shared" si="46"/>
        <v/>
      </c>
      <c r="H416" s="3" t="str">
        <f t="shared" si="44"/>
        <v/>
      </c>
      <c r="I416" s="3" t="str">
        <f t="shared" si="45"/>
        <v/>
      </c>
      <c r="J416" s="3">
        <v>283</v>
      </c>
      <c r="K416" s="3">
        <v>82063</v>
      </c>
      <c r="L416" s="3" t="s">
        <v>923</v>
      </c>
      <c r="M416" s="3">
        <v>4</v>
      </c>
      <c r="N416" s="3" t="s">
        <v>12</v>
      </c>
      <c r="O416" s="3" t="s">
        <v>924</v>
      </c>
    </row>
    <row r="417" spans="1:16" x14ac:dyDescent="0.25">
      <c r="A417" s="3" t="str">
        <f t="shared" si="38"/>
        <v/>
      </c>
      <c r="B417" s="3" t="str">
        <f t="shared" si="39"/>
        <v/>
      </c>
      <c r="C417" s="3" t="str">
        <f t="shared" si="40"/>
        <v/>
      </c>
      <c r="D417" s="3" t="str">
        <f t="shared" si="41"/>
        <v/>
      </c>
      <c r="E417" s="3">
        <f t="shared" si="42"/>
        <v>82172</v>
      </c>
      <c r="F417" s="3" t="str">
        <f t="shared" si="43"/>
        <v/>
      </c>
      <c r="G417" s="3" t="str">
        <f t="shared" si="46"/>
        <v/>
      </c>
      <c r="H417" s="3" t="str">
        <f t="shared" si="44"/>
        <v/>
      </c>
      <c r="I417" s="3" t="str">
        <f t="shared" si="45"/>
        <v/>
      </c>
      <c r="J417" s="3">
        <v>284</v>
      </c>
      <c r="K417" s="3">
        <v>82172</v>
      </c>
      <c r="L417" s="3" t="s">
        <v>925</v>
      </c>
      <c r="M417" s="3">
        <v>5</v>
      </c>
      <c r="O417" s="3" t="s">
        <v>926</v>
      </c>
    </row>
    <row r="418" spans="1:16" x14ac:dyDescent="0.25">
      <c r="L418" s="4" t="s">
        <v>927</v>
      </c>
      <c r="P418" s="3" t="s">
        <v>928</v>
      </c>
    </row>
    <row r="419" spans="1:16" x14ac:dyDescent="0.25">
      <c r="L419" s="4" t="s">
        <v>929</v>
      </c>
      <c r="P419" s="3" t="s">
        <v>930</v>
      </c>
    </row>
    <row r="420" spans="1:16" x14ac:dyDescent="0.25">
      <c r="L420" s="4" t="s">
        <v>931</v>
      </c>
      <c r="P420" s="3" t="s">
        <v>932</v>
      </c>
    </row>
    <row r="421" spans="1:16" ht="15" hidden="1" customHeight="1" x14ac:dyDescent="0.25">
      <c r="L421" s="4" t="s">
        <v>933</v>
      </c>
      <c r="P421" s="3" t="s">
        <v>934</v>
      </c>
    </row>
    <row r="422" spans="1:16" ht="15" hidden="1" customHeight="1" x14ac:dyDescent="0.25">
      <c r="L422" s="4" t="s">
        <v>935</v>
      </c>
      <c r="P422" s="3" t="s">
        <v>936</v>
      </c>
    </row>
    <row r="423" spans="1:16" x14ac:dyDescent="0.25">
      <c r="L423" s="4" t="s">
        <v>937</v>
      </c>
      <c r="P423" s="3" t="s">
        <v>938</v>
      </c>
    </row>
    <row r="424" spans="1:16" x14ac:dyDescent="0.25">
      <c r="L424" s="4" t="s">
        <v>939</v>
      </c>
      <c r="P424" s="3" t="s">
        <v>940</v>
      </c>
    </row>
    <row r="425" spans="1:16" x14ac:dyDescent="0.25">
      <c r="A425" s="3" t="str">
        <f t="shared" si="38"/>
        <v/>
      </c>
      <c r="B425" s="3" t="str">
        <f t="shared" si="39"/>
        <v/>
      </c>
      <c r="C425" s="3" t="str">
        <f t="shared" si="40"/>
        <v/>
      </c>
      <c r="D425" s="3">
        <f t="shared" si="41"/>
        <v>82064</v>
      </c>
      <c r="E425" s="3" t="str">
        <f t="shared" si="42"/>
        <v/>
      </c>
      <c r="F425" s="3" t="str">
        <f t="shared" si="43"/>
        <v/>
      </c>
      <c r="G425" s="3" t="str">
        <f t="shared" si="46"/>
        <v/>
      </c>
      <c r="H425" s="3" t="str">
        <f t="shared" si="44"/>
        <v/>
      </c>
      <c r="I425" s="3" t="str">
        <f t="shared" si="45"/>
        <v/>
      </c>
      <c r="J425" s="3">
        <v>285</v>
      </c>
      <c r="K425" s="3">
        <v>82064</v>
      </c>
      <c r="L425" s="3" t="s">
        <v>941</v>
      </c>
      <c r="M425" s="3">
        <v>4</v>
      </c>
      <c r="N425" s="3" t="s">
        <v>12</v>
      </c>
      <c r="O425" s="3" t="s">
        <v>942</v>
      </c>
    </row>
    <row r="426" spans="1:16" x14ac:dyDescent="0.25">
      <c r="A426" s="3" t="str">
        <f t="shared" si="38"/>
        <v/>
      </c>
      <c r="B426" s="3" t="str">
        <f t="shared" si="39"/>
        <v/>
      </c>
      <c r="C426" s="3" t="str">
        <f t="shared" si="40"/>
        <v/>
      </c>
      <c r="D426" s="3" t="str">
        <f t="shared" si="41"/>
        <v/>
      </c>
      <c r="E426" s="3">
        <f t="shared" si="42"/>
        <v>82173</v>
      </c>
      <c r="F426" s="3" t="str">
        <f t="shared" si="43"/>
        <v/>
      </c>
      <c r="G426" s="3" t="str">
        <f t="shared" si="46"/>
        <v/>
      </c>
      <c r="H426" s="3" t="str">
        <f t="shared" si="44"/>
        <v/>
      </c>
      <c r="I426" s="3" t="str">
        <f t="shared" si="45"/>
        <v/>
      </c>
      <c r="J426" s="3">
        <v>286</v>
      </c>
      <c r="K426" s="3">
        <v>82173</v>
      </c>
      <c r="L426" s="3" t="s">
        <v>943</v>
      </c>
      <c r="M426" s="3">
        <v>5</v>
      </c>
      <c r="O426" s="3" t="s">
        <v>944</v>
      </c>
    </row>
    <row r="427" spans="1:16" x14ac:dyDescent="0.25">
      <c r="L427" s="4" t="s">
        <v>945</v>
      </c>
      <c r="P427" s="3" t="s">
        <v>946</v>
      </c>
    </row>
    <row r="428" spans="1:16" x14ac:dyDescent="0.25">
      <c r="L428" s="4" t="s">
        <v>947</v>
      </c>
      <c r="P428" s="3" t="s">
        <v>948</v>
      </c>
    </row>
    <row r="429" spans="1:16" x14ac:dyDescent="0.25">
      <c r="L429" s="4" t="s">
        <v>949</v>
      </c>
      <c r="P429" s="3" t="s">
        <v>950</v>
      </c>
    </row>
    <row r="430" spans="1:16" x14ac:dyDescent="0.25">
      <c r="L430" s="4" t="s">
        <v>951</v>
      </c>
      <c r="P430" s="3" t="s">
        <v>952</v>
      </c>
    </row>
    <row r="431" spans="1:16" x14ac:dyDescent="0.25">
      <c r="L431" s="4" t="s">
        <v>953</v>
      </c>
      <c r="P431" s="3" t="s">
        <v>954</v>
      </c>
    </row>
    <row r="432" spans="1:16" ht="15" hidden="1" customHeight="1" x14ac:dyDescent="0.25">
      <c r="L432" s="4" t="s">
        <v>955</v>
      </c>
      <c r="P432" s="3" t="s">
        <v>956</v>
      </c>
    </row>
    <row r="433" spans="1:16" x14ac:dyDescent="0.25">
      <c r="L433" s="4" t="s">
        <v>957</v>
      </c>
      <c r="P433" s="3" t="s">
        <v>958</v>
      </c>
    </row>
    <row r="434" spans="1:16" x14ac:dyDescent="0.25">
      <c r="A434" s="3" t="str">
        <f t="shared" si="38"/>
        <v/>
      </c>
      <c r="B434" s="3" t="str">
        <f t="shared" si="39"/>
        <v/>
      </c>
      <c r="C434" s="3" t="str">
        <f t="shared" si="40"/>
        <v/>
      </c>
      <c r="D434" s="3">
        <f t="shared" si="41"/>
        <v>82065</v>
      </c>
      <c r="E434" s="3" t="str">
        <f t="shared" si="42"/>
        <v/>
      </c>
      <c r="F434" s="3" t="str">
        <f t="shared" si="43"/>
        <v/>
      </c>
      <c r="G434" s="3" t="str">
        <f t="shared" si="46"/>
        <v/>
      </c>
      <c r="H434" s="3" t="str">
        <f t="shared" si="44"/>
        <v/>
      </c>
      <c r="I434" s="3" t="str">
        <f t="shared" si="45"/>
        <v/>
      </c>
      <c r="J434" s="3">
        <v>287</v>
      </c>
      <c r="K434" s="3">
        <v>82065</v>
      </c>
      <c r="L434" s="3" t="s">
        <v>959</v>
      </c>
      <c r="M434" s="3">
        <v>4</v>
      </c>
      <c r="N434" s="3" t="s">
        <v>12</v>
      </c>
      <c r="O434" s="3" t="s">
        <v>960</v>
      </c>
    </row>
    <row r="435" spans="1:16" x14ac:dyDescent="0.25">
      <c r="A435" s="3" t="str">
        <f t="shared" si="38"/>
        <v/>
      </c>
      <c r="B435" s="3" t="str">
        <f t="shared" si="39"/>
        <v/>
      </c>
      <c r="C435" s="3" t="str">
        <f t="shared" si="40"/>
        <v/>
      </c>
      <c r="D435" s="3" t="str">
        <f t="shared" si="41"/>
        <v/>
      </c>
      <c r="E435" s="3">
        <f t="shared" si="42"/>
        <v>82174</v>
      </c>
      <c r="F435" s="3" t="str">
        <f t="shared" si="43"/>
        <v/>
      </c>
      <c r="G435" s="3" t="str">
        <f t="shared" si="46"/>
        <v/>
      </c>
      <c r="H435" s="3" t="str">
        <f t="shared" si="44"/>
        <v/>
      </c>
      <c r="I435" s="3" t="str">
        <f t="shared" si="45"/>
        <v/>
      </c>
      <c r="J435" s="3">
        <v>288</v>
      </c>
      <c r="K435" s="3">
        <v>82174</v>
      </c>
      <c r="L435" s="3" t="s">
        <v>961</v>
      </c>
      <c r="M435" s="3">
        <v>5</v>
      </c>
      <c r="O435" s="3" t="s">
        <v>962</v>
      </c>
    </row>
    <row r="436" spans="1:16" x14ac:dyDescent="0.25">
      <c r="L436" s="4" t="s">
        <v>963</v>
      </c>
      <c r="P436" s="3" t="s">
        <v>964</v>
      </c>
    </row>
    <row r="437" spans="1:16" x14ac:dyDescent="0.25">
      <c r="L437" s="4" t="s">
        <v>965</v>
      </c>
      <c r="P437" s="3" t="s">
        <v>966</v>
      </c>
    </row>
    <row r="438" spans="1:16" x14ac:dyDescent="0.25">
      <c r="L438" s="4" t="s">
        <v>967</v>
      </c>
      <c r="P438" s="3" t="s">
        <v>968</v>
      </c>
    </row>
    <row r="439" spans="1:16" x14ac:dyDescent="0.25">
      <c r="L439" s="4" t="s">
        <v>969</v>
      </c>
      <c r="P439" s="3" t="s">
        <v>970</v>
      </c>
    </row>
    <row r="440" spans="1:16" x14ac:dyDescent="0.25">
      <c r="A440" s="3" t="str">
        <f t="shared" si="38"/>
        <v/>
      </c>
      <c r="B440" s="3" t="str">
        <f t="shared" si="39"/>
        <v/>
      </c>
      <c r="C440" s="3" t="str">
        <f t="shared" si="40"/>
        <v/>
      </c>
      <c r="D440" s="3">
        <f t="shared" si="41"/>
        <v>82066</v>
      </c>
      <c r="E440" s="3" t="str">
        <f t="shared" si="42"/>
        <v/>
      </c>
      <c r="F440" s="3" t="str">
        <f t="shared" si="43"/>
        <v/>
      </c>
      <c r="G440" s="3" t="str">
        <f t="shared" si="46"/>
        <v/>
      </c>
      <c r="H440" s="3" t="str">
        <f t="shared" si="44"/>
        <v/>
      </c>
      <c r="I440" s="3" t="str">
        <f t="shared" si="45"/>
        <v/>
      </c>
      <c r="J440" s="3">
        <v>289</v>
      </c>
      <c r="K440" s="3">
        <v>82066</v>
      </c>
      <c r="L440" s="3" t="s">
        <v>971</v>
      </c>
      <c r="M440" s="3">
        <v>4</v>
      </c>
      <c r="N440" s="3" t="s">
        <v>12</v>
      </c>
      <c r="O440" s="3" t="s">
        <v>972</v>
      </c>
    </row>
    <row r="441" spans="1:16" x14ac:dyDescent="0.25">
      <c r="A441" s="3" t="str">
        <f t="shared" si="38"/>
        <v/>
      </c>
      <c r="B441" s="3" t="str">
        <f t="shared" si="39"/>
        <v/>
      </c>
      <c r="C441" s="3" t="str">
        <f t="shared" si="40"/>
        <v/>
      </c>
      <c r="D441" s="3" t="str">
        <f t="shared" si="41"/>
        <v/>
      </c>
      <c r="E441" s="3">
        <f t="shared" si="42"/>
        <v>82175</v>
      </c>
      <c r="F441" s="3" t="str">
        <f t="shared" si="43"/>
        <v/>
      </c>
      <c r="G441" s="3" t="str">
        <f t="shared" si="46"/>
        <v/>
      </c>
      <c r="H441" s="3" t="str">
        <f t="shared" si="44"/>
        <v/>
      </c>
      <c r="I441" s="3" t="str">
        <f t="shared" si="45"/>
        <v/>
      </c>
      <c r="J441" s="3">
        <v>290</v>
      </c>
      <c r="K441" s="3">
        <v>82175</v>
      </c>
      <c r="L441" s="3" t="s">
        <v>973</v>
      </c>
      <c r="M441" s="3">
        <v>5</v>
      </c>
      <c r="O441" s="3" t="s">
        <v>974</v>
      </c>
    </row>
    <row r="442" spans="1:16" ht="15" hidden="1" customHeight="1" x14ac:dyDescent="0.25">
      <c r="L442" s="4" t="s">
        <v>975</v>
      </c>
      <c r="P442" s="3" t="s">
        <v>976</v>
      </c>
    </row>
    <row r="443" spans="1:16" x14ac:dyDescent="0.25">
      <c r="L443" s="4" t="s">
        <v>977</v>
      </c>
      <c r="P443" s="3" t="s">
        <v>978</v>
      </c>
    </row>
    <row r="444" spans="1:16" x14ac:dyDescent="0.25">
      <c r="L444" s="4" t="s">
        <v>979</v>
      </c>
      <c r="P444" s="3" t="s">
        <v>980</v>
      </c>
    </row>
    <row r="445" spans="1:16" ht="15" hidden="1" customHeight="1" x14ac:dyDescent="0.25">
      <c r="L445" s="4" t="s">
        <v>981</v>
      </c>
      <c r="P445" s="3" t="s">
        <v>982</v>
      </c>
    </row>
    <row r="446" spans="1:16" x14ac:dyDescent="0.25">
      <c r="A446" s="3" t="str">
        <f t="shared" si="38"/>
        <v/>
      </c>
      <c r="B446" s="3" t="str">
        <f t="shared" si="39"/>
        <v/>
      </c>
      <c r="C446" s="3" t="str">
        <f t="shared" si="40"/>
        <v/>
      </c>
      <c r="D446" s="3">
        <f t="shared" si="41"/>
        <v>82067</v>
      </c>
      <c r="E446" s="3" t="str">
        <f t="shared" si="42"/>
        <v/>
      </c>
      <c r="F446" s="3" t="str">
        <f t="shared" si="43"/>
        <v/>
      </c>
      <c r="G446" s="3" t="str">
        <f t="shared" si="46"/>
        <v/>
      </c>
      <c r="H446" s="3" t="str">
        <f t="shared" si="44"/>
        <v/>
      </c>
      <c r="I446" s="3" t="str">
        <f t="shared" si="45"/>
        <v/>
      </c>
      <c r="J446" s="3">
        <v>291</v>
      </c>
      <c r="K446" s="3">
        <v>82067</v>
      </c>
      <c r="L446" s="3" t="s">
        <v>983</v>
      </c>
      <c r="M446" s="3">
        <v>4</v>
      </c>
      <c r="N446" s="3" t="s">
        <v>12</v>
      </c>
      <c r="O446" s="3" t="s">
        <v>984</v>
      </c>
    </row>
    <row r="447" spans="1:16" x14ac:dyDescent="0.25">
      <c r="A447" s="3" t="str">
        <f t="shared" si="38"/>
        <v/>
      </c>
      <c r="B447" s="3" t="str">
        <f t="shared" si="39"/>
        <v/>
      </c>
      <c r="C447" s="3" t="str">
        <f t="shared" si="40"/>
        <v/>
      </c>
      <c r="D447" s="3" t="str">
        <f t="shared" si="41"/>
        <v/>
      </c>
      <c r="E447" s="3">
        <f t="shared" si="42"/>
        <v>82176</v>
      </c>
      <c r="F447" s="3" t="str">
        <f t="shared" si="43"/>
        <v/>
      </c>
      <c r="G447" s="3" t="str">
        <f t="shared" si="46"/>
        <v/>
      </c>
      <c r="H447" s="3" t="str">
        <f t="shared" si="44"/>
        <v/>
      </c>
      <c r="I447" s="3" t="str">
        <f t="shared" si="45"/>
        <v/>
      </c>
      <c r="J447" s="3">
        <v>292</v>
      </c>
      <c r="K447" s="3">
        <v>82176</v>
      </c>
      <c r="L447" s="3" t="s">
        <v>985</v>
      </c>
      <c r="M447" s="3">
        <v>5</v>
      </c>
      <c r="O447" s="3" t="s">
        <v>986</v>
      </c>
    </row>
    <row r="448" spans="1:16" ht="15" hidden="1" customHeight="1" x14ac:dyDescent="0.25">
      <c r="L448" s="4" t="s">
        <v>987</v>
      </c>
      <c r="P448" s="3" t="s">
        <v>988</v>
      </c>
    </row>
    <row r="449" spans="1:16" x14ac:dyDescent="0.25">
      <c r="L449" s="4" t="s">
        <v>989</v>
      </c>
      <c r="P449" s="3" t="s">
        <v>990</v>
      </c>
    </row>
    <row r="450" spans="1:16" x14ac:dyDescent="0.25">
      <c r="L450" s="4" t="s">
        <v>991</v>
      </c>
      <c r="P450" s="3" t="s">
        <v>992</v>
      </c>
    </row>
    <row r="451" spans="1:16" x14ac:dyDescent="0.25">
      <c r="L451" s="4" t="s">
        <v>993</v>
      </c>
      <c r="P451" s="3" t="s">
        <v>994</v>
      </c>
    </row>
    <row r="452" spans="1:16" x14ac:dyDescent="0.25">
      <c r="L452" s="4" t="s">
        <v>995</v>
      </c>
      <c r="P452" s="3" t="s">
        <v>996</v>
      </c>
    </row>
    <row r="453" spans="1:16" x14ac:dyDescent="0.25">
      <c r="A453" s="3" t="str">
        <f t="shared" si="38"/>
        <v/>
      </c>
      <c r="B453" s="3" t="str">
        <f t="shared" si="39"/>
        <v/>
      </c>
      <c r="C453" s="3" t="str">
        <f t="shared" si="40"/>
        <v/>
      </c>
      <c r="D453" s="3">
        <f t="shared" si="41"/>
        <v>82068</v>
      </c>
      <c r="E453" s="3" t="str">
        <f t="shared" si="42"/>
        <v/>
      </c>
      <c r="F453" s="3" t="str">
        <f t="shared" si="43"/>
        <v/>
      </c>
      <c r="G453" s="3" t="str">
        <f t="shared" si="46"/>
        <v/>
      </c>
      <c r="H453" s="3" t="str">
        <f t="shared" si="44"/>
        <v/>
      </c>
      <c r="I453" s="3" t="str">
        <f t="shared" si="45"/>
        <v/>
      </c>
      <c r="J453" s="3">
        <v>293</v>
      </c>
      <c r="K453" s="3">
        <v>82068</v>
      </c>
      <c r="L453" s="3" t="s">
        <v>997</v>
      </c>
      <c r="M453" s="3">
        <v>4</v>
      </c>
      <c r="N453" s="3" t="s">
        <v>12</v>
      </c>
      <c r="O453" s="3" t="s">
        <v>998</v>
      </c>
    </row>
    <row r="454" spans="1:16" x14ac:dyDescent="0.25">
      <c r="A454" s="3" t="str">
        <f t="shared" si="38"/>
        <v/>
      </c>
      <c r="B454" s="3" t="str">
        <f t="shared" si="39"/>
        <v/>
      </c>
      <c r="C454" s="3" t="str">
        <f t="shared" si="40"/>
        <v/>
      </c>
      <c r="D454" s="3" t="str">
        <f t="shared" si="41"/>
        <v/>
      </c>
      <c r="E454" s="3">
        <f t="shared" si="42"/>
        <v>82177</v>
      </c>
      <c r="F454" s="3" t="str">
        <f t="shared" si="43"/>
        <v/>
      </c>
      <c r="G454" s="3" t="str">
        <f t="shared" si="46"/>
        <v/>
      </c>
      <c r="H454" s="3" t="str">
        <f t="shared" si="44"/>
        <v/>
      </c>
      <c r="I454" s="3" t="str">
        <f t="shared" si="45"/>
        <v/>
      </c>
      <c r="J454" s="3">
        <v>294</v>
      </c>
      <c r="K454" s="3">
        <v>82177</v>
      </c>
      <c r="L454" s="3" t="s">
        <v>999</v>
      </c>
      <c r="M454" s="3">
        <v>5</v>
      </c>
      <c r="O454" s="3" t="s">
        <v>1000</v>
      </c>
    </row>
    <row r="455" spans="1:16" x14ac:dyDescent="0.25">
      <c r="L455" s="4" t="s">
        <v>1001</v>
      </c>
      <c r="P455" s="3" t="s">
        <v>1002</v>
      </c>
    </row>
    <row r="456" spans="1:16" x14ac:dyDescent="0.25">
      <c r="L456" s="4" t="s">
        <v>1003</v>
      </c>
      <c r="P456" s="3" t="s">
        <v>1004</v>
      </c>
    </row>
    <row r="457" spans="1:16" ht="15" hidden="1" customHeight="1" x14ac:dyDescent="0.25">
      <c r="L457" s="4" t="s">
        <v>1005</v>
      </c>
      <c r="P457" s="3" t="s">
        <v>1006</v>
      </c>
    </row>
    <row r="458" spans="1:16" x14ac:dyDescent="0.25">
      <c r="L458" s="4" t="s">
        <v>1007</v>
      </c>
      <c r="P458" s="3" t="s">
        <v>1008</v>
      </c>
    </row>
    <row r="459" spans="1:16" x14ac:dyDescent="0.25">
      <c r="A459" s="3" t="str">
        <f t="shared" si="38"/>
        <v/>
      </c>
      <c r="B459" s="3" t="str">
        <f t="shared" si="39"/>
        <v/>
      </c>
      <c r="C459" s="3" t="str">
        <f t="shared" si="40"/>
        <v/>
      </c>
      <c r="D459" s="3">
        <f t="shared" si="41"/>
        <v>82069</v>
      </c>
      <c r="E459" s="3" t="str">
        <f t="shared" si="42"/>
        <v/>
      </c>
      <c r="F459" s="3" t="str">
        <f t="shared" si="43"/>
        <v/>
      </c>
      <c r="G459" s="3" t="str">
        <f t="shared" si="46"/>
        <v/>
      </c>
      <c r="H459" s="3" t="str">
        <f t="shared" si="44"/>
        <v/>
      </c>
      <c r="I459" s="3" t="str">
        <f t="shared" si="45"/>
        <v/>
      </c>
      <c r="J459" s="3">
        <v>295</v>
      </c>
      <c r="K459" s="3">
        <v>82069</v>
      </c>
      <c r="L459" s="3" t="s">
        <v>1009</v>
      </c>
      <c r="M459" s="3">
        <v>4</v>
      </c>
      <c r="N459" s="3" t="s">
        <v>12</v>
      </c>
      <c r="O459" s="3" t="s">
        <v>1010</v>
      </c>
    </row>
    <row r="460" spans="1:16" x14ac:dyDescent="0.25">
      <c r="A460" s="3" t="str">
        <f t="shared" si="38"/>
        <v/>
      </c>
      <c r="B460" s="3" t="str">
        <f t="shared" si="39"/>
        <v/>
      </c>
      <c r="C460" s="3" t="str">
        <f t="shared" si="40"/>
        <v/>
      </c>
      <c r="D460" s="3" t="str">
        <f t="shared" si="41"/>
        <v/>
      </c>
      <c r="E460" s="3">
        <f t="shared" si="42"/>
        <v>82178</v>
      </c>
      <c r="F460" s="3" t="str">
        <f t="shared" si="43"/>
        <v/>
      </c>
      <c r="G460" s="3" t="str">
        <f t="shared" si="46"/>
        <v/>
      </c>
      <c r="H460" s="3" t="str">
        <f t="shared" si="44"/>
        <v/>
      </c>
      <c r="I460" s="3" t="str">
        <f t="shared" si="45"/>
        <v/>
      </c>
      <c r="J460" s="3">
        <v>296</v>
      </c>
      <c r="K460" s="3">
        <v>82178</v>
      </c>
      <c r="L460" s="3" t="s">
        <v>1011</v>
      </c>
      <c r="M460" s="3">
        <v>5</v>
      </c>
      <c r="O460" s="3" t="s">
        <v>1012</v>
      </c>
    </row>
    <row r="461" spans="1:16" x14ac:dyDescent="0.25">
      <c r="L461" s="4" t="s">
        <v>1013</v>
      </c>
      <c r="P461" s="3" t="s">
        <v>1014</v>
      </c>
    </row>
    <row r="462" spans="1:16" x14ac:dyDescent="0.25">
      <c r="L462" s="4" t="s">
        <v>1015</v>
      </c>
      <c r="P462" s="3" t="s">
        <v>1016</v>
      </c>
    </row>
    <row r="463" spans="1:16" ht="15" hidden="1" customHeight="1" x14ac:dyDescent="0.25">
      <c r="L463" s="4" t="s">
        <v>1017</v>
      </c>
      <c r="P463" s="3" t="s">
        <v>1018</v>
      </c>
    </row>
    <row r="464" spans="1:16" ht="15" hidden="1" customHeight="1" x14ac:dyDescent="0.25">
      <c r="L464" s="4" t="s">
        <v>1019</v>
      </c>
      <c r="P464" s="3" t="s">
        <v>1020</v>
      </c>
    </row>
    <row r="465" spans="1:16" x14ac:dyDescent="0.25">
      <c r="A465" s="3" t="str">
        <f t="shared" si="38"/>
        <v/>
      </c>
      <c r="B465" s="3" t="str">
        <f t="shared" si="39"/>
        <v/>
      </c>
      <c r="C465" s="3" t="str">
        <f t="shared" si="40"/>
        <v/>
      </c>
      <c r="D465" s="3">
        <f t="shared" si="41"/>
        <v>82070</v>
      </c>
      <c r="E465" s="3" t="str">
        <f t="shared" si="42"/>
        <v/>
      </c>
      <c r="F465" s="3" t="str">
        <f t="shared" si="43"/>
        <v/>
      </c>
      <c r="G465" s="3" t="str">
        <f t="shared" si="46"/>
        <v/>
      </c>
      <c r="H465" s="3" t="str">
        <f t="shared" si="44"/>
        <v/>
      </c>
      <c r="I465" s="3" t="str">
        <f t="shared" si="45"/>
        <v/>
      </c>
      <c r="J465" s="3">
        <v>297</v>
      </c>
      <c r="K465" s="3">
        <v>82070</v>
      </c>
      <c r="L465" s="3" t="s">
        <v>1021</v>
      </c>
      <c r="M465" s="3">
        <v>4</v>
      </c>
      <c r="N465" s="3" t="s">
        <v>12</v>
      </c>
      <c r="O465" s="3" t="s">
        <v>1022</v>
      </c>
    </row>
    <row r="466" spans="1:16" x14ac:dyDescent="0.25">
      <c r="A466" s="3" t="str">
        <f t="shared" si="38"/>
        <v/>
      </c>
      <c r="B466" s="3" t="str">
        <f t="shared" si="39"/>
        <v/>
      </c>
      <c r="C466" s="3" t="str">
        <f t="shared" si="40"/>
        <v/>
      </c>
      <c r="D466" s="3" t="str">
        <f t="shared" si="41"/>
        <v/>
      </c>
      <c r="E466" s="3">
        <f t="shared" si="42"/>
        <v>82179</v>
      </c>
      <c r="F466" s="3" t="str">
        <f t="shared" si="43"/>
        <v/>
      </c>
      <c r="G466" s="3" t="str">
        <f t="shared" si="46"/>
        <v/>
      </c>
      <c r="H466" s="3" t="str">
        <f t="shared" si="44"/>
        <v/>
      </c>
      <c r="I466" s="3" t="str">
        <f t="shared" si="45"/>
        <v/>
      </c>
      <c r="J466" s="3">
        <v>298</v>
      </c>
      <c r="K466" s="3">
        <v>82179</v>
      </c>
      <c r="L466" s="3" t="s">
        <v>1023</v>
      </c>
      <c r="M466" s="3">
        <v>5</v>
      </c>
      <c r="O466" s="3" t="s">
        <v>1024</v>
      </c>
    </row>
    <row r="467" spans="1:16" x14ac:dyDescent="0.25">
      <c r="L467" s="4" t="s">
        <v>478</v>
      </c>
      <c r="P467" s="3" t="s">
        <v>479</v>
      </c>
    </row>
    <row r="468" spans="1:16" x14ac:dyDescent="0.25">
      <c r="L468" s="4" t="s">
        <v>1025</v>
      </c>
      <c r="P468" s="3" t="s">
        <v>1026</v>
      </c>
    </row>
    <row r="469" spans="1:16" x14ac:dyDescent="0.25">
      <c r="L469" s="4" t="s">
        <v>1027</v>
      </c>
      <c r="P469" s="3" t="s">
        <v>1028</v>
      </c>
    </row>
    <row r="470" spans="1:16" x14ac:dyDescent="0.25">
      <c r="L470" s="4" t="s">
        <v>1029</v>
      </c>
      <c r="P470" s="3" t="s">
        <v>1030</v>
      </c>
    </row>
    <row r="471" spans="1:16" x14ac:dyDescent="0.25">
      <c r="A471" s="3" t="str">
        <f t="shared" si="38"/>
        <v/>
      </c>
      <c r="B471" s="3" t="str">
        <f t="shared" si="39"/>
        <v/>
      </c>
      <c r="C471" s="3" t="str">
        <f t="shared" si="40"/>
        <v/>
      </c>
      <c r="D471" s="3">
        <f t="shared" si="41"/>
        <v>82071</v>
      </c>
      <c r="E471" s="3" t="str">
        <f t="shared" si="42"/>
        <v/>
      </c>
      <c r="F471" s="3" t="str">
        <f t="shared" si="43"/>
        <v/>
      </c>
      <c r="G471" s="3" t="str">
        <f t="shared" si="46"/>
        <v/>
      </c>
      <c r="H471" s="3" t="str">
        <f t="shared" si="44"/>
        <v/>
      </c>
      <c r="I471" s="3" t="str">
        <f t="shared" si="45"/>
        <v/>
      </c>
      <c r="J471" s="3">
        <v>299</v>
      </c>
      <c r="K471" s="3">
        <v>82071</v>
      </c>
      <c r="L471" s="3" t="s">
        <v>1031</v>
      </c>
      <c r="M471" s="3">
        <v>4</v>
      </c>
      <c r="N471" s="3" t="s">
        <v>12</v>
      </c>
      <c r="O471" s="3" t="s">
        <v>1032</v>
      </c>
    </row>
    <row r="472" spans="1:16" x14ac:dyDescent="0.25">
      <c r="A472" s="3" t="str">
        <f t="shared" si="38"/>
        <v/>
      </c>
      <c r="B472" s="3" t="str">
        <f t="shared" si="39"/>
        <v/>
      </c>
      <c r="C472" s="3" t="str">
        <f t="shared" si="40"/>
        <v/>
      </c>
      <c r="D472" s="3" t="str">
        <f t="shared" si="41"/>
        <v/>
      </c>
      <c r="E472" s="3">
        <f t="shared" si="42"/>
        <v>82180</v>
      </c>
      <c r="F472" s="3" t="str">
        <f t="shared" si="43"/>
        <v/>
      </c>
      <c r="G472" s="3" t="str">
        <f t="shared" si="46"/>
        <v/>
      </c>
      <c r="H472" s="3" t="str">
        <f t="shared" si="44"/>
        <v/>
      </c>
      <c r="I472" s="3" t="str">
        <f t="shared" si="45"/>
        <v/>
      </c>
      <c r="J472" s="3">
        <v>300</v>
      </c>
      <c r="K472" s="3">
        <v>82180</v>
      </c>
      <c r="L472" s="3" t="s">
        <v>1033</v>
      </c>
      <c r="M472" s="3">
        <v>5</v>
      </c>
      <c r="O472" s="3" t="s">
        <v>1034</v>
      </c>
    </row>
    <row r="473" spans="1:16" x14ac:dyDescent="0.25">
      <c r="L473" s="4" t="s">
        <v>1035</v>
      </c>
      <c r="P473" s="3" t="s">
        <v>1036</v>
      </c>
    </row>
    <row r="474" spans="1:16" x14ac:dyDescent="0.25">
      <c r="L474" s="4" t="s">
        <v>1037</v>
      </c>
      <c r="P474" s="3" t="s">
        <v>1038</v>
      </c>
    </row>
    <row r="475" spans="1:16" ht="15" hidden="1" customHeight="1" x14ac:dyDescent="0.25">
      <c r="L475" s="4" t="s">
        <v>1039</v>
      </c>
      <c r="P475" s="3" t="s">
        <v>1040</v>
      </c>
    </row>
    <row r="476" spans="1:16" x14ac:dyDescent="0.25">
      <c r="L476" s="4" t="s">
        <v>1041</v>
      </c>
      <c r="P476" s="3" t="s">
        <v>1042</v>
      </c>
    </row>
    <row r="477" spans="1:16" x14ac:dyDescent="0.25">
      <c r="L477" s="4" t="s">
        <v>1043</v>
      </c>
      <c r="P477" s="3" t="s">
        <v>1044</v>
      </c>
    </row>
    <row r="478" spans="1:16" x14ac:dyDescent="0.25">
      <c r="L478" s="4" t="s">
        <v>1045</v>
      </c>
      <c r="P478" s="3" t="s">
        <v>1046</v>
      </c>
    </row>
    <row r="479" spans="1:16" x14ac:dyDescent="0.25">
      <c r="L479" s="4" t="s">
        <v>1047</v>
      </c>
      <c r="P479" s="3" t="s">
        <v>1048</v>
      </c>
    </row>
    <row r="480" spans="1:16" x14ac:dyDescent="0.25">
      <c r="F480" s="3">
        <v>82091</v>
      </c>
      <c r="L480" s="1" t="s">
        <v>1049</v>
      </c>
    </row>
    <row r="481" spans="1:16" x14ac:dyDescent="0.25">
      <c r="G481" s="3">
        <v>82200</v>
      </c>
      <c r="L481" s="1" t="s">
        <v>1050</v>
      </c>
    </row>
    <row r="482" spans="1:16" x14ac:dyDescent="0.25">
      <c r="A482" s="3" t="str">
        <f t="shared" si="38"/>
        <v/>
      </c>
      <c r="B482" s="3" t="str">
        <f t="shared" si="39"/>
        <v/>
      </c>
      <c r="C482" s="3" t="str">
        <f t="shared" si="40"/>
        <v/>
      </c>
      <c r="D482" s="3">
        <f t="shared" si="41"/>
        <v>82072</v>
      </c>
      <c r="E482" s="3" t="str">
        <f t="shared" si="42"/>
        <v/>
      </c>
      <c r="F482" s="3" t="str">
        <f t="shared" si="43"/>
        <v/>
      </c>
      <c r="G482" s="3" t="str">
        <f t="shared" si="46"/>
        <v/>
      </c>
      <c r="H482" s="3" t="str">
        <f t="shared" si="44"/>
        <v/>
      </c>
      <c r="I482" s="3" t="str">
        <f t="shared" si="45"/>
        <v/>
      </c>
      <c r="J482" s="3">
        <v>301</v>
      </c>
      <c r="K482" s="3">
        <v>82072</v>
      </c>
      <c r="L482" s="3" t="s">
        <v>1051</v>
      </c>
      <c r="M482" s="3">
        <v>4</v>
      </c>
      <c r="N482" s="3" t="s">
        <v>12</v>
      </c>
      <c r="O482" s="3" t="s">
        <v>1052</v>
      </c>
    </row>
    <row r="483" spans="1:16" x14ac:dyDescent="0.25">
      <c r="A483" s="3" t="str">
        <f t="shared" si="38"/>
        <v/>
      </c>
      <c r="B483" s="3" t="str">
        <f t="shared" si="39"/>
        <v/>
      </c>
      <c r="C483" s="3" t="str">
        <f t="shared" si="40"/>
        <v/>
      </c>
      <c r="D483" s="3" t="str">
        <f t="shared" si="41"/>
        <v/>
      </c>
      <c r="E483" s="3">
        <f t="shared" si="42"/>
        <v>82181</v>
      </c>
      <c r="F483" s="3" t="str">
        <f t="shared" si="43"/>
        <v/>
      </c>
      <c r="G483" s="3" t="str">
        <f t="shared" si="46"/>
        <v/>
      </c>
      <c r="H483" s="3" t="str">
        <f t="shared" si="44"/>
        <v/>
      </c>
      <c r="I483" s="3" t="str">
        <f t="shared" si="45"/>
        <v/>
      </c>
      <c r="J483" s="3">
        <v>302</v>
      </c>
      <c r="K483" s="3">
        <v>82181</v>
      </c>
      <c r="L483" s="3" t="s">
        <v>1053</v>
      </c>
      <c r="M483" s="3">
        <v>5</v>
      </c>
      <c r="O483" s="3" t="s">
        <v>1054</v>
      </c>
    </row>
    <row r="484" spans="1:16" x14ac:dyDescent="0.25">
      <c r="L484" s="4" t="s">
        <v>1055</v>
      </c>
      <c r="P484" s="3" t="s">
        <v>1056</v>
      </c>
    </row>
    <row r="485" spans="1:16" x14ac:dyDescent="0.25">
      <c r="L485" s="4" t="s">
        <v>1057</v>
      </c>
      <c r="P485" s="3" t="s">
        <v>1058</v>
      </c>
    </row>
    <row r="486" spans="1:16" ht="15" hidden="1" customHeight="1" x14ac:dyDescent="0.25">
      <c r="L486" s="4" t="s">
        <v>1059</v>
      </c>
      <c r="P486" s="3" t="s">
        <v>1060</v>
      </c>
    </row>
    <row r="487" spans="1:16" x14ac:dyDescent="0.25">
      <c r="A487" s="3" t="str">
        <f t="shared" si="38"/>
        <v/>
      </c>
      <c r="B487" s="3" t="str">
        <f t="shared" si="39"/>
        <v/>
      </c>
      <c r="C487" s="3" t="str">
        <f t="shared" si="40"/>
        <v/>
      </c>
      <c r="D487" s="3">
        <f t="shared" si="41"/>
        <v>82073</v>
      </c>
      <c r="E487" s="3" t="str">
        <f t="shared" si="42"/>
        <v/>
      </c>
      <c r="F487" s="3" t="str">
        <f t="shared" si="43"/>
        <v/>
      </c>
      <c r="G487" s="3" t="str">
        <f t="shared" si="46"/>
        <v/>
      </c>
      <c r="H487" s="3" t="str">
        <f t="shared" si="44"/>
        <v/>
      </c>
      <c r="I487" s="3" t="str">
        <f t="shared" si="45"/>
        <v/>
      </c>
      <c r="J487" s="3">
        <v>303</v>
      </c>
      <c r="K487" s="3">
        <v>82073</v>
      </c>
      <c r="L487" s="3" t="s">
        <v>1061</v>
      </c>
      <c r="M487" s="3">
        <v>4</v>
      </c>
      <c r="N487" s="3" t="s">
        <v>12</v>
      </c>
      <c r="O487" s="3" t="s">
        <v>1062</v>
      </c>
    </row>
    <row r="488" spans="1:16" x14ac:dyDescent="0.25">
      <c r="A488" s="3" t="str">
        <f t="shared" si="38"/>
        <v/>
      </c>
      <c r="B488" s="3" t="str">
        <f t="shared" si="39"/>
        <v/>
      </c>
      <c r="C488" s="3" t="str">
        <f t="shared" si="40"/>
        <v/>
      </c>
      <c r="D488" s="3" t="str">
        <f t="shared" si="41"/>
        <v/>
      </c>
      <c r="E488" s="3">
        <f t="shared" si="42"/>
        <v>82182</v>
      </c>
      <c r="F488" s="3" t="str">
        <f t="shared" si="43"/>
        <v/>
      </c>
      <c r="G488" s="3" t="str">
        <f t="shared" si="46"/>
        <v/>
      </c>
      <c r="H488" s="3" t="str">
        <f t="shared" si="44"/>
        <v/>
      </c>
      <c r="I488" s="3" t="str">
        <f t="shared" si="45"/>
        <v/>
      </c>
      <c r="J488" s="3">
        <v>304</v>
      </c>
      <c r="K488" s="3">
        <v>82182</v>
      </c>
      <c r="L488" s="3" t="s">
        <v>1063</v>
      </c>
      <c r="M488" s="3">
        <v>5</v>
      </c>
      <c r="O488" s="3" t="s">
        <v>1064</v>
      </c>
    </row>
    <row r="489" spans="1:16" x14ac:dyDescent="0.25">
      <c r="L489" s="4" t="s">
        <v>1065</v>
      </c>
      <c r="P489" s="3" t="s">
        <v>1066</v>
      </c>
    </row>
    <row r="490" spans="1:16" x14ac:dyDescent="0.25">
      <c r="L490" s="4" t="s">
        <v>1067</v>
      </c>
      <c r="P490" s="3" t="s">
        <v>1068</v>
      </c>
    </row>
    <row r="491" spans="1:16" x14ac:dyDescent="0.25">
      <c r="L491" s="4" t="s">
        <v>1069</v>
      </c>
      <c r="P491" s="3" t="s">
        <v>1070</v>
      </c>
    </row>
    <row r="492" spans="1:16" x14ac:dyDescent="0.25">
      <c r="L492" s="4" t="s">
        <v>1071</v>
      </c>
      <c r="P492" s="3" t="s">
        <v>1072</v>
      </c>
    </row>
    <row r="493" spans="1:16" x14ac:dyDescent="0.25">
      <c r="L493" s="4" t="s">
        <v>1073</v>
      </c>
      <c r="P493" s="3" t="s">
        <v>1074</v>
      </c>
    </row>
    <row r="494" spans="1:16" x14ac:dyDescent="0.25">
      <c r="F494" s="3">
        <v>82087</v>
      </c>
      <c r="L494" s="1" t="s">
        <v>1075</v>
      </c>
    </row>
    <row r="495" spans="1:16" x14ac:dyDescent="0.25">
      <c r="G495" s="3">
        <v>82196</v>
      </c>
      <c r="L495" s="1" t="s">
        <v>1076</v>
      </c>
    </row>
    <row r="496" spans="1:16" x14ac:dyDescent="0.25">
      <c r="A496" s="3" t="str">
        <f t="shared" si="38"/>
        <v/>
      </c>
      <c r="B496" s="3" t="str">
        <f t="shared" si="39"/>
        <v/>
      </c>
      <c r="C496" s="3" t="str">
        <f t="shared" si="40"/>
        <v/>
      </c>
      <c r="D496" s="3">
        <f t="shared" si="41"/>
        <v>82074</v>
      </c>
      <c r="E496" s="3" t="str">
        <f t="shared" si="42"/>
        <v/>
      </c>
      <c r="F496" s="3" t="str">
        <f t="shared" si="43"/>
        <v/>
      </c>
      <c r="G496" s="3" t="str">
        <f t="shared" si="46"/>
        <v/>
      </c>
      <c r="H496" s="3" t="str">
        <f t="shared" si="44"/>
        <v/>
      </c>
      <c r="I496" s="3" t="str">
        <f t="shared" si="45"/>
        <v/>
      </c>
      <c r="J496" s="3">
        <v>305</v>
      </c>
      <c r="K496" s="3">
        <v>82074</v>
      </c>
      <c r="L496" s="3" t="s">
        <v>1077</v>
      </c>
      <c r="M496" s="3">
        <v>4</v>
      </c>
      <c r="N496" s="3" t="s">
        <v>12</v>
      </c>
      <c r="O496" s="3" t="s">
        <v>1078</v>
      </c>
    </row>
    <row r="497" spans="1:17" x14ac:dyDescent="0.25">
      <c r="A497" s="3" t="str">
        <f t="shared" si="38"/>
        <v/>
      </c>
      <c r="B497" s="3" t="str">
        <f t="shared" si="39"/>
        <v/>
      </c>
      <c r="C497" s="3" t="str">
        <f t="shared" si="40"/>
        <v/>
      </c>
      <c r="D497" s="3" t="str">
        <f t="shared" si="41"/>
        <v/>
      </c>
      <c r="E497" s="3">
        <f t="shared" si="42"/>
        <v>82183</v>
      </c>
      <c r="F497" s="3" t="str">
        <f t="shared" si="43"/>
        <v/>
      </c>
      <c r="G497" s="3" t="str">
        <f t="shared" si="46"/>
        <v/>
      </c>
      <c r="H497" s="3" t="str">
        <f t="shared" si="44"/>
        <v/>
      </c>
      <c r="I497" s="3" t="str">
        <f t="shared" si="45"/>
        <v/>
      </c>
      <c r="J497" s="3">
        <v>306</v>
      </c>
      <c r="K497" s="3">
        <v>82183</v>
      </c>
      <c r="L497" s="3" t="s">
        <v>1079</v>
      </c>
      <c r="M497" s="3">
        <v>5</v>
      </c>
      <c r="O497" s="3" t="s">
        <v>1080</v>
      </c>
    </row>
    <row r="498" spans="1:17" x14ac:dyDescent="0.25">
      <c r="L498" s="4" t="s">
        <v>1081</v>
      </c>
      <c r="P498" s="3" t="s">
        <v>1082</v>
      </c>
    </row>
    <row r="499" spans="1:17" x14ac:dyDescent="0.25">
      <c r="F499" s="3">
        <v>82084</v>
      </c>
      <c r="L499" s="1" t="s">
        <v>1083</v>
      </c>
    </row>
    <row r="500" spans="1:17" x14ac:dyDescent="0.25">
      <c r="G500" s="3">
        <v>82193</v>
      </c>
      <c r="L500" s="1" t="s">
        <v>1084</v>
      </c>
    </row>
    <row r="501" spans="1:17" x14ac:dyDescent="0.25">
      <c r="A501" s="3" t="str">
        <f t="shared" si="38"/>
        <v/>
      </c>
      <c r="B501" s="3" t="str">
        <f t="shared" si="39"/>
        <v/>
      </c>
      <c r="C501" s="3" t="str">
        <f t="shared" si="40"/>
        <v/>
      </c>
      <c r="D501" s="3">
        <f t="shared" si="41"/>
        <v>82075</v>
      </c>
      <c r="E501" s="3" t="str">
        <f t="shared" si="42"/>
        <v/>
      </c>
      <c r="F501" s="3" t="str">
        <f t="shared" si="43"/>
        <v/>
      </c>
      <c r="G501" s="3" t="str">
        <f t="shared" si="46"/>
        <v/>
      </c>
      <c r="H501" s="3" t="str">
        <f t="shared" si="44"/>
        <v/>
      </c>
      <c r="I501" s="3" t="str">
        <f t="shared" si="45"/>
        <v/>
      </c>
      <c r="J501" s="3">
        <v>307</v>
      </c>
      <c r="K501" s="3">
        <v>82075</v>
      </c>
      <c r="L501" s="3" t="s">
        <v>1085</v>
      </c>
      <c r="M501" s="3">
        <v>4</v>
      </c>
      <c r="N501" s="3" t="s">
        <v>12</v>
      </c>
      <c r="O501" s="3" t="s">
        <v>1086</v>
      </c>
    </row>
    <row r="502" spans="1:17" x14ac:dyDescent="0.25">
      <c r="A502" s="3" t="str">
        <f t="shared" si="38"/>
        <v/>
      </c>
      <c r="B502" s="3" t="str">
        <f t="shared" si="39"/>
        <v/>
      </c>
      <c r="C502" s="3" t="str">
        <f t="shared" si="40"/>
        <v/>
      </c>
      <c r="D502" s="3" t="str">
        <f t="shared" si="41"/>
        <v/>
      </c>
      <c r="E502" s="3">
        <f t="shared" si="42"/>
        <v>82184</v>
      </c>
      <c r="F502" s="3" t="str">
        <f t="shared" si="43"/>
        <v/>
      </c>
      <c r="G502" s="3" t="str">
        <f t="shared" si="46"/>
        <v/>
      </c>
      <c r="H502" s="3" t="str">
        <f t="shared" si="44"/>
        <v/>
      </c>
      <c r="I502" s="3" t="str">
        <f t="shared" si="45"/>
        <v/>
      </c>
      <c r="J502" s="3">
        <v>308</v>
      </c>
      <c r="K502" s="3">
        <v>82184</v>
      </c>
      <c r="L502" s="3" t="s">
        <v>1087</v>
      </c>
      <c r="M502" s="3">
        <v>5</v>
      </c>
      <c r="O502" s="3" t="s">
        <v>1088</v>
      </c>
    </row>
    <row r="503" spans="1:17" x14ac:dyDescent="0.25">
      <c r="L503" s="4" t="s">
        <v>3504</v>
      </c>
      <c r="Q503" s="3" t="s">
        <v>3443</v>
      </c>
    </row>
    <row r="504" spans="1:17" x14ac:dyDescent="0.25">
      <c r="L504" s="4" t="s">
        <v>895</v>
      </c>
      <c r="P504" s="3" t="s">
        <v>896</v>
      </c>
    </row>
    <row r="505" spans="1:17" x14ac:dyDescent="0.25">
      <c r="L505" s="4" t="s">
        <v>1089</v>
      </c>
      <c r="P505" s="3" t="s">
        <v>1090</v>
      </c>
    </row>
    <row r="506" spans="1:17" x14ac:dyDescent="0.25">
      <c r="L506" s="4" t="s">
        <v>1091</v>
      </c>
      <c r="P506" s="3" t="s">
        <v>1092</v>
      </c>
    </row>
    <row r="507" spans="1:17" x14ac:dyDescent="0.25">
      <c r="L507" s="4" t="s">
        <v>1093</v>
      </c>
      <c r="P507" s="3" t="s">
        <v>1094</v>
      </c>
    </row>
    <row r="508" spans="1:17" x14ac:dyDescent="0.25">
      <c r="L508" s="4" t="s">
        <v>1095</v>
      </c>
      <c r="P508" s="3" t="s">
        <v>1096</v>
      </c>
    </row>
    <row r="509" spans="1:17" x14ac:dyDescent="0.25">
      <c r="L509" s="4" t="s">
        <v>1097</v>
      </c>
      <c r="P509" s="3" t="s">
        <v>1098</v>
      </c>
    </row>
    <row r="510" spans="1:17" x14ac:dyDescent="0.25">
      <c r="L510" s="4" t="s">
        <v>1099</v>
      </c>
      <c r="P510" s="3" t="s">
        <v>1100</v>
      </c>
    </row>
    <row r="511" spans="1:17" x14ac:dyDescent="0.25">
      <c r="F511" s="3">
        <v>82085</v>
      </c>
      <c r="L511" s="1" t="s">
        <v>1101</v>
      </c>
    </row>
    <row r="512" spans="1:17" x14ac:dyDescent="0.25">
      <c r="G512" s="3">
        <v>82194</v>
      </c>
      <c r="L512" s="1" t="s">
        <v>1102</v>
      </c>
    </row>
    <row r="513" spans="1:16" x14ac:dyDescent="0.25">
      <c r="A513" s="3" t="str">
        <f t="shared" si="38"/>
        <v/>
      </c>
      <c r="B513" s="3" t="str">
        <f t="shared" si="39"/>
        <v/>
      </c>
      <c r="C513" s="3" t="str">
        <f t="shared" si="40"/>
        <v/>
      </c>
      <c r="D513" s="3">
        <f t="shared" si="41"/>
        <v>82076</v>
      </c>
      <c r="E513" s="3" t="str">
        <f t="shared" si="42"/>
        <v/>
      </c>
      <c r="F513" s="3" t="str">
        <f t="shared" si="43"/>
        <v/>
      </c>
      <c r="G513" s="3" t="str">
        <f t="shared" si="46"/>
        <v/>
      </c>
      <c r="H513" s="3" t="str">
        <f t="shared" si="44"/>
        <v/>
      </c>
      <c r="I513" s="3" t="str">
        <f t="shared" si="45"/>
        <v/>
      </c>
      <c r="J513" s="3">
        <v>309</v>
      </c>
      <c r="K513" s="3">
        <v>82076</v>
      </c>
      <c r="L513" s="3" t="s">
        <v>1103</v>
      </c>
      <c r="M513" s="3">
        <v>4</v>
      </c>
      <c r="N513" s="3" t="s">
        <v>12</v>
      </c>
      <c r="O513" s="3" t="s">
        <v>1104</v>
      </c>
    </row>
    <row r="514" spans="1:16" x14ac:dyDescent="0.25">
      <c r="A514" s="3" t="str">
        <f t="shared" si="38"/>
        <v/>
      </c>
      <c r="B514" s="3" t="str">
        <f t="shared" si="39"/>
        <v/>
      </c>
      <c r="C514" s="3" t="str">
        <f t="shared" si="40"/>
        <v/>
      </c>
      <c r="D514" s="3" t="str">
        <f t="shared" si="41"/>
        <v/>
      </c>
      <c r="E514" s="3">
        <f t="shared" si="42"/>
        <v>82185</v>
      </c>
      <c r="F514" s="3" t="str">
        <f t="shared" si="43"/>
        <v/>
      </c>
      <c r="G514" s="3" t="str">
        <f t="shared" si="46"/>
        <v/>
      </c>
      <c r="H514" s="3" t="str">
        <f t="shared" si="44"/>
        <v/>
      </c>
      <c r="I514" s="3" t="str">
        <f t="shared" si="45"/>
        <v/>
      </c>
      <c r="J514" s="3">
        <v>310</v>
      </c>
      <c r="K514" s="3">
        <v>82185</v>
      </c>
      <c r="L514" s="3" t="s">
        <v>1105</v>
      </c>
      <c r="M514" s="3">
        <v>5</v>
      </c>
      <c r="O514" s="3" t="s">
        <v>1106</v>
      </c>
    </row>
    <row r="515" spans="1:16" x14ac:dyDescent="0.25">
      <c r="L515" s="4" t="s">
        <v>1107</v>
      </c>
      <c r="P515" s="3" t="s">
        <v>1108</v>
      </c>
    </row>
    <row r="516" spans="1:16" x14ac:dyDescent="0.25">
      <c r="L516" s="4" t="s">
        <v>1109</v>
      </c>
      <c r="P516" s="3" t="s">
        <v>1110</v>
      </c>
    </row>
    <row r="517" spans="1:16" x14ac:dyDescent="0.25">
      <c r="L517" s="4" t="s">
        <v>1111</v>
      </c>
      <c r="P517" s="3" t="s">
        <v>1112</v>
      </c>
    </row>
    <row r="518" spans="1:16" x14ac:dyDescent="0.25">
      <c r="A518" s="3" t="str">
        <f t="shared" si="38"/>
        <v/>
      </c>
      <c r="B518" s="3" t="str">
        <f t="shared" si="39"/>
        <v/>
      </c>
      <c r="C518" s="3" t="str">
        <f t="shared" si="40"/>
        <v/>
      </c>
      <c r="D518" s="3">
        <f t="shared" si="41"/>
        <v>82077</v>
      </c>
      <c r="E518" s="3" t="str">
        <f t="shared" si="42"/>
        <v/>
      </c>
      <c r="F518" s="3" t="str">
        <f t="shared" si="43"/>
        <v/>
      </c>
      <c r="G518" s="3" t="str">
        <f t="shared" si="46"/>
        <v/>
      </c>
      <c r="H518" s="3" t="str">
        <f t="shared" si="44"/>
        <v/>
      </c>
      <c r="I518" s="3" t="str">
        <f t="shared" si="45"/>
        <v/>
      </c>
      <c r="J518" s="3">
        <v>311</v>
      </c>
      <c r="K518" s="3">
        <v>82077</v>
      </c>
      <c r="L518" s="3" t="s">
        <v>1113</v>
      </c>
      <c r="M518" s="3">
        <v>4</v>
      </c>
      <c r="N518" s="3" t="s">
        <v>12</v>
      </c>
      <c r="O518" s="3" t="s">
        <v>1114</v>
      </c>
    </row>
    <row r="519" spans="1:16" x14ac:dyDescent="0.25">
      <c r="A519" s="3" t="str">
        <f t="shared" si="38"/>
        <v/>
      </c>
      <c r="B519" s="3" t="str">
        <f t="shared" si="39"/>
        <v/>
      </c>
      <c r="C519" s="3" t="str">
        <f t="shared" si="40"/>
        <v/>
      </c>
      <c r="D519" s="3" t="str">
        <f t="shared" si="41"/>
        <v/>
      </c>
      <c r="E519" s="3">
        <f t="shared" si="42"/>
        <v>82186</v>
      </c>
      <c r="F519" s="3" t="str">
        <f t="shared" si="43"/>
        <v/>
      </c>
      <c r="G519" s="3" t="str">
        <f t="shared" si="46"/>
        <v/>
      </c>
      <c r="H519" s="3" t="str">
        <f t="shared" si="44"/>
        <v/>
      </c>
      <c r="I519" s="3" t="str">
        <f t="shared" si="45"/>
        <v/>
      </c>
      <c r="J519" s="3">
        <v>312</v>
      </c>
      <c r="K519" s="3">
        <v>82186</v>
      </c>
      <c r="L519" s="3" t="s">
        <v>1115</v>
      </c>
      <c r="M519" s="3">
        <v>5</v>
      </c>
      <c r="O519" s="3" t="s">
        <v>1116</v>
      </c>
    </row>
    <row r="520" spans="1:16" x14ac:dyDescent="0.25">
      <c r="L520" s="4" t="s">
        <v>1117</v>
      </c>
      <c r="P520" s="3" t="s">
        <v>1118</v>
      </c>
    </row>
    <row r="521" spans="1:16" x14ac:dyDescent="0.25">
      <c r="L521" s="4" t="s">
        <v>1119</v>
      </c>
      <c r="P521" s="3" t="s">
        <v>1120</v>
      </c>
    </row>
    <row r="522" spans="1:16" x14ac:dyDescent="0.25">
      <c r="L522" s="4" t="s">
        <v>1121</v>
      </c>
      <c r="P522" s="3" t="s">
        <v>1122</v>
      </c>
    </row>
    <row r="523" spans="1:16" ht="15" hidden="1" customHeight="1" x14ac:dyDescent="0.25">
      <c r="L523" s="4" t="s">
        <v>1123</v>
      </c>
      <c r="P523" s="3" t="s">
        <v>1124</v>
      </c>
    </row>
    <row r="524" spans="1:16" x14ac:dyDescent="0.25">
      <c r="L524" s="4" t="s">
        <v>1125</v>
      </c>
      <c r="P524" s="3" t="s">
        <v>1126</v>
      </c>
    </row>
    <row r="525" spans="1:16" x14ac:dyDescent="0.25">
      <c r="L525" s="4" t="s">
        <v>1127</v>
      </c>
      <c r="P525" s="3" t="s">
        <v>1128</v>
      </c>
    </row>
    <row r="526" spans="1:16" x14ac:dyDescent="0.25">
      <c r="A526" s="3" t="str">
        <f t="shared" si="38"/>
        <v/>
      </c>
      <c r="B526" s="3" t="str">
        <f t="shared" si="39"/>
        <v/>
      </c>
      <c r="C526" s="3" t="str">
        <f t="shared" si="40"/>
        <v/>
      </c>
      <c r="D526" s="3">
        <f t="shared" si="41"/>
        <v>82078</v>
      </c>
      <c r="E526" s="3" t="str">
        <f t="shared" si="42"/>
        <v/>
      </c>
      <c r="F526" s="3" t="str">
        <f t="shared" si="43"/>
        <v/>
      </c>
      <c r="G526" s="3" t="str">
        <f t="shared" si="46"/>
        <v/>
      </c>
      <c r="H526" s="3" t="str">
        <f t="shared" si="44"/>
        <v/>
      </c>
      <c r="I526" s="3" t="str">
        <f t="shared" si="45"/>
        <v/>
      </c>
      <c r="J526" s="3">
        <v>313</v>
      </c>
      <c r="K526" s="3">
        <v>82078</v>
      </c>
      <c r="L526" s="3" t="s">
        <v>1129</v>
      </c>
      <c r="M526" s="3">
        <v>4</v>
      </c>
      <c r="N526" s="3" t="s">
        <v>12</v>
      </c>
      <c r="O526" s="3" t="s">
        <v>1130</v>
      </c>
    </row>
    <row r="527" spans="1:16" x14ac:dyDescent="0.25">
      <c r="A527" s="3" t="str">
        <f t="shared" si="38"/>
        <v/>
      </c>
      <c r="B527" s="3" t="str">
        <f t="shared" si="39"/>
        <v/>
      </c>
      <c r="C527" s="3" t="str">
        <f t="shared" si="40"/>
        <v/>
      </c>
      <c r="D527" s="3" t="str">
        <f t="shared" si="41"/>
        <v/>
      </c>
      <c r="E527" s="3">
        <f t="shared" si="42"/>
        <v>82187</v>
      </c>
      <c r="F527" s="3" t="str">
        <f t="shared" si="43"/>
        <v/>
      </c>
      <c r="G527" s="3" t="str">
        <f t="shared" si="46"/>
        <v/>
      </c>
      <c r="H527" s="3" t="str">
        <f t="shared" si="44"/>
        <v/>
      </c>
      <c r="I527" s="3" t="str">
        <f t="shared" si="45"/>
        <v/>
      </c>
      <c r="J527" s="3">
        <v>314</v>
      </c>
      <c r="K527" s="3">
        <v>82187</v>
      </c>
      <c r="L527" s="3" t="s">
        <v>1131</v>
      </c>
      <c r="M527" s="3">
        <v>5</v>
      </c>
      <c r="O527" s="3" t="s">
        <v>1132</v>
      </c>
    </row>
    <row r="528" spans="1:16" x14ac:dyDescent="0.25">
      <c r="L528" s="4" t="s">
        <v>1133</v>
      </c>
      <c r="P528" s="3" t="s">
        <v>1134</v>
      </c>
    </row>
    <row r="529" spans="1:16" x14ac:dyDescent="0.25">
      <c r="L529" s="4" t="s">
        <v>1135</v>
      </c>
      <c r="P529" s="3" t="s">
        <v>1136</v>
      </c>
    </row>
    <row r="530" spans="1:16" x14ac:dyDescent="0.25">
      <c r="L530" s="4" t="s">
        <v>1137</v>
      </c>
      <c r="P530" s="3" t="s">
        <v>1138</v>
      </c>
    </row>
    <row r="531" spans="1:16" x14ac:dyDescent="0.25">
      <c r="L531" s="4" t="s">
        <v>1139</v>
      </c>
      <c r="P531" s="3" t="s">
        <v>1140</v>
      </c>
    </row>
    <row r="532" spans="1:16" x14ac:dyDescent="0.25">
      <c r="L532" s="4" t="s">
        <v>1141</v>
      </c>
      <c r="P532" s="3" t="s">
        <v>1142</v>
      </c>
    </row>
    <row r="533" spans="1:16" x14ac:dyDescent="0.25">
      <c r="L533" s="4" t="s">
        <v>1143</v>
      </c>
      <c r="P533" s="3" t="s">
        <v>1144</v>
      </c>
    </row>
    <row r="534" spans="1:16" x14ac:dyDescent="0.25">
      <c r="L534" s="4" t="s">
        <v>1145</v>
      </c>
      <c r="P534" s="3" t="s">
        <v>1146</v>
      </c>
    </row>
    <row r="535" spans="1:16" x14ac:dyDescent="0.25">
      <c r="F535" s="3">
        <v>82086</v>
      </c>
      <c r="L535" s="1" t="s">
        <v>1147</v>
      </c>
    </row>
    <row r="536" spans="1:16" x14ac:dyDescent="0.25">
      <c r="G536" s="3">
        <v>82195</v>
      </c>
      <c r="L536" s="1" t="s">
        <v>1148</v>
      </c>
    </row>
    <row r="537" spans="1:16" x14ac:dyDescent="0.25">
      <c r="A537" s="3" t="str">
        <f t="shared" si="38"/>
        <v/>
      </c>
      <c r="B537" s="3" t="str">
        <f t="shared" si="39"/>
        <v/>
      </c>
      <c r="C537" s="3" t="str">
        <f t="shared" si="40"/>
        <v/>
      </c>
      <c r="D537" s="3">
        <f t="shared" si="41"/>
        <v>82079</v>
      </c>
      <c r="E537" s="3" t="str">
        <f t="shared" si="42"/>
        <v/>
      </c>
      <c r="F537" s="3" t="str">
        <f t="shared" si="43"/>
        <v/>
      </c>
      <c r="G537" s="3" t="str">
        <f t="shared" si="46"/>
        <v/>
      </c>
      <c r="H537" s="3" t="str">
        <f t="shared" si="44"/>
        <v/>
      </c>
      <c r="I537" s="3" t="str">
        <f t="shared" si="45"/>
        <v/>
      </c>
      <c r="J537" s="3">
        <v>315</v>
      </c>
      <c r="K537" s="3">
        <v>82079</v>
      </c>
      <c r="L537" s="3" t="s">
        <v>1149</v>
      </c>
      <c r="M537" s="3">
        <v>4</v>
      </c>
      <c r="N537" s="3" t="s">
        <v>12</v>
      </c>
      <c r="O537" s="3" t="s">
        <v>1150</v>
      </c>
    </row>
    <row r="538" spans="1:16" x14ac:dyDescent="0.25">
      <c r="A538" s="3" t="str">
        <f t="shared" si="38"/>
        <v/>
      </c>
      <c r="B538" s="3" t="str">
        <f t="shared" si="39"/>
        <v/>
      </c>
      <c r="C538" s="3" t="str">
        <f t="shared" si="40"/>
        <v/>
      </c>
      <c r="D538" s="3" t="str">
        <f t="shared" si="41"/>
        <v/>
      </c>
      <c r="E538" s="3">
        <f t="shared" si="42"/>
        <v>82188</v>
      </c>
      <c r="F538" s="3" t="str">
        <f t="shared" si="43"/>
        <v/>
      </c>
      <c r="G538" s="3" t="str">
        <f t="shared" si="46"/>
        <v/>
      </c>
      <c r="H538" s="3" t="str">
        <f t="shared" si="44"/>
        <v/>
      </c>
      <c r="I538" s="3" t="str">
        <f t="shared" si="45"/>
        <v/>
      </c>
      <c r="J538" s="3">
        <v>316</v>
      </c>
      <c r="K538" s="3">
        <v>82188</v>
      </c>
      <c r="L538" s="3" t="s">
        <v>1151</v>
      </c>
      <c r="M538" s="3">
        <v>5</v>
      </c>
      <c r="O538" s="3" t="s">
        <v>1152</v>
      </c>
    </row>
    <row r="539" spans="1:16" x14ac:dyDescent="0.25">
      <c r="L539" s="4" t="s">
        <v>1153</v>
      </c>
      <c r="P539" s="3" t="s">
        <v>1154</v>
      </c>
    </row>
    <row r="540" spans="1:16" x14ac:dyDescent="0.25">
      <c r="L540" s="4" t="s">
        <v>496</v>
      </c>
      <c r="P540" s="3" t="s">
        <v>497</v>
      </c>
    </row>
    <row r="541" spans="1:16" x14ac:dyDescent="0.25">
      <c r="L541" s="4" t="s">
        <v>1155</v>
      </c>
      <c r="P541" s="3" t="s">
        <v>1156</v>
      </c>
    </row>
    <row r="542" spans="1:16" x14ac:dyDescent="0.25">
      <c r="L542" s="4" t="s">
        <v>1157</v>
      </c>
      <c r="P542" s="3" t="s">
        <v>1158</v>
      </c>
    </row>
    <row r="543" spans="1:16" x14ac:dyDescent="0.25">
      <c r="L543" s="4" t="s">
        <v>1159</v>
      </c>
      <c r="P543" s="3" t="s">
        <v>1160</v>
      </c>
    </row>
    <row r="544" spans="1:16" x14ac:dyDescent="0.25">
      <c r="L544" s="4" t="s">
        <v>1161</v>
      </c>
      <c r="P544" s="3" t="s">
        <v>1162</v>
      </c>
    </row>
    <row r="545" spans="1:16" x14ac:dyDescent="0.25">
      <c r="F545" s="3">
        <v>82088</v>
      </c>
      <c r="L545" s="1" t="s">
        <v>1163</v>
      </c>
    </row>
    <row r="546" spans="1:16" x14ac:dyDescent="0.25">
      <c r="G546" s="3">
        <v>82197</v>
      </c>
      <c r="L546" s="1" t="s">
        <v>1164</v>
      </c>
    </row>
    <row r="547" spans="1:16" x14ac:dyDescent="0.25">
      <c r="A547" s="3" t="str">
        <f t="shared" si="38"/>
        <v/>
      </c>
      <c r="B547" s="3" t="str">
        <f t="shared" si="39"/>
        <v/>
      </c>
      <c r="C547" s="3" t="str">
        <f t="shared" si="40"/>
        <v/>
      </c>
      <c r="D547" s="3">
        <f t="shared" si="41"/>
        <v>82080</v>
      </c>
      <c r="E547" s="3" t="str">
        <f t="shared" si="42"/>
        <v/>
      </c>
      <c r="F547" s="3" t="str">
        <f t="shared" si="43"/>
        <v/>
      </c>
      <c r="G547" s="3" t="str">
        <f t="shared" si="46"/>
        <v/>
      </c>
      <c r="H547" s="3" t="str">
        <f t="shared" si="44"/>
        <v/>
      </c>
      <c r="I547" s="3" t="str">
        <f t="shared" si="45"/>
        <v/>
      </c>
      <c r="J547" s="3">
        <v>317</v>
      </c>
      <c r="K547" s="3">
        <v>82080</v>
      </c>
      <c r="L547" s="3" t="s">
        <v>1165</v>
      </c>
      <c r="M547" s="3">
        <v>4</v>
      </c>
      <c r="N547" s="3" t="s">
        <v>12</v>
      </c>
      <c r="O547" s="3" t="s">
        <v>1166</v>
      </c>
    </row>
    <row r="548" spans="1:16" x14ac:dyDescent="0.25">
      <c r="A548" s="3" t="str">
        <f t="shared" si="38"/>
        <v/>
      </c>
      <c r="B548" s="3" t="str">
        <f t="shared" si="39"/>
        <v/>
      </c>
      <c r="C548" s="3" t="str">
        <f t="shared" si="40"/>
        <v/>
      </c>
      <c r="D548" s="3" t="str">
        <f t="shared" si="41"/>
        <v/>
      </c>
      <c r="E548" s="3">
        <f t="shared" si="42"/>
        <v>82189</v>
      </c>
      <c r="F548" s="3" t="str">
        <f t="shared" si="43"/>
        <v/>
      </c>
      <c r="G548" s="3" t="str">
        <f t="shared" si="46"/>
        <v/>
      </c>
      <c r="H548" s="3" t="str">
        <f t="shared" si="44"/>
        <v/>
      </c>
      <c r="I548" s="3" t="str">
        <f t="shared" si="45"/>
        <v/>
      </c>
      <c r="J548" s="3">
        <v>318</v>
      </c>
      <c r="K548" s="3">
        <v>82189</v>
      </c>
      <c r="L548" s="3" t="s">
        <v>1167</v>
      </c>
      <c r="M548" s="3">
        <v>5</v>
      </c>
      <c r="O548" s="3" t="s">
        <v>1168</v>
      </c>
    </row>
    <row r="549" spans="1:16" x14ac:dyDescent="0.25">
      <c r="L549" s="4" t="s">
        <v>1169</v>
      </c>
      <c r="P549" s="3" t="s">
        <v>1170</v>
      </c>
    </row>
    <row r="550" spans="1:16" x14ac:dyDescent="0.25">
      <c r="L550" s="4" t="s">
        <v>1171</v>
      </c>
      <c r="P550" s="3" t="s">
        <v>1172</v>
      </c>
    </row>
    <row r="551" spans="1:16" x14ac:dyDescent="0.25">
      <c r="L551" s="4" t="s">
        <v>1173</v>
      </c>
      <c r="P551" s="3" t="s">
        <v>1174</v>
      </c>
    </row>
    <row r="552" spans="1:16" ht="15" hidden="1" customHeight="1" x14ac:dyDescent="0.25">
      <c r="L552" s="4" t="s">
        <v>1175</v>
      </c>
      <c r="P552" s="3" t="s">
        <v>1176</v>
      </c>
    </row>
    <row r="553" spans="1:16" x14ac:dyDescent="0.25">
      <c r="L553" s="4" t="s">
        <v>1177</v>
      </c>
      <c r="P553" s="3" t="s">
        <v>1178</v>
      </c>
    </row>
    <row r="554" spans="1:16" x14ac:dyDescent="0.25">
      <c r="L554" s="4" t="s">
        <v>1179</v>
      </c>
      <c r="P554" s="3" t="s">
        <v>1180</v>
      </c>
    </row>
    <row r="555" spans="1:16" x14ac:dyDescent="0.25">
      <c r="F555" s="3">
        <v>82089</v>
      </c>
      <c r="L555" s="1" t="s">
        <v>1181</v>
      </c>
    </row>
    <row r="556" spans="1:16" x14ac:dyDescent="0.25">
      <c r="G556" s="3">
        <v>82198</v>
      </c>
      <c r="L556" s="1" t="s">
        <v>1182</v>
      </c>
    </row>
    <row r="557" spans="1:16" x14ac:dyDescent="0.25">
      <c r="A557" s="3" t="str">
        <f t="shared" si="38"/>
        <v/>
      </c>
      <c r="B557" s="3" t="str">
        <f t="shared" si="39"/>
        <v/>
      </c>
      <c r="C557" s="3" t="str">
        <f t="shared" si="40"/>
        <v/>
      </c>
      <c r="D557" s="3">
        <f t="shared" si="41"/>
        <v>82081</v>
      </c>
      <c r="E557" s="3" t="str">
        <f t="shared" si="42"/>
        <v/>
      </c>
      <c r="F557" s="3" t="str">
        <f t="shared" si="43"/>
        <v/>
      </c>
      <c r="G557" s="3" t="str">
        <f t="shared" si="46"/>
        <v/>
      </c>
      <c r="H557" s="3" t="str">
        <f t="shared" si="44"/>
        <v/>
      </c>
      <c r="I557" s="3" t="str">
        <f t="shared" si="45"/>
        <v/>
      </c>
      <c r="J557" s="3">
        <v>319</v>
      </c>
      <c r="K557" s="3">
        <v>82081</v>
      </c>
      <c r="L557" s="3" t="s">
        <v>1183</v>
      </c>
      <c r="M557" s="3">
        <v>4</v>
      </c>
      <c r="N557" s="3" t="s">
        <v>12</v>
      </c>
      <c r="O557" s="3" t="s">
        <v>1184</v>
      </c>
    </row>
    <row r="558" spans="1:16" x14ac:dyDescent="0.25">
      <c r="A558" s="3" t="str">
        <f t="shared" si="38"/>
        <v/>
      </c>
      <c r="B558" s="3" t="str">
        <f t="shared" si="39"/>
        <v/>
      </c>
      <c r="C558" s="3" t="str">
        <f t="shared" si="40"/>
        <v/>
      </c>
      <c r="D558" s="3" t="str">
        <f t="shared" si="41"/>
        <v/>
      </c>
      <c r="E558" s="3">
        <f t="shared" si="42"/>
        <v>82190</v>
      </c>
      <c r="F558" s="3" t="str">
        <f t="shared" si="43"/>
        <v/>
      </c>
      <c r="G558" s="3" t="str">
        <f t="shared" si="46"/>
        <v/>
      </c>
      <c r="H558" s="3" t="str">
        <f t="shared" si="44"/>
        <v/>
      </c>
      <c r="I558" s="3" t="str">
        <f t="shared" si="45"/>
        <v/>
      </c>
      <c r="J558" s="3">
        <v>320</v>
      </c>
      <c r="K558" s="3">
        <v>82190</v>
      </c>
      <c r="L558" s="3" t="s">
        <v>1185</v>
      </c>
      <c r="M558" s="3">
        <v>5</v>
      </c>
      <c r="O558" s="3" t="s">
        <v>1186</v>
      </c>
    </row>
    <row r="559" spans="1:16" x14ac:dyDescent="0.25">
      <c r="L559" s="4" t="s">
        <v>1187</v>
      </c>
      <c r="P559" s="3" t="s">
        <v>1188</v>
      </c>
    </row>
    <row r="560" spans="1:16" x14ac:dyDescent="0.25">
      <c r="L560" s="4" t="s">
        <v>1189</v>
      </c>
      <c r="P560" s="3" t="s">
        <v>1190</v>
      </c>
    </row>
    <row r="561" spans="1:16" x14ac:dyDescent="0.25">
      <c r="L561" s="4" t="s">
        <v>1191</v>
      </c>
      <c r="P561" s="3" t="s">
        <v>1192</v>
      </c>
    </row>
    <row r="562" spans="1:16" ht="15" hidden="1" customHeight="1" x14ac:dyDescent="0.25">
      <c r="L562" s="4" t="s">
        <v>1193</v>
      </c>
      <c r="P562" s="3" t="s">
        <v>1194</v>
      </c>
    </row>
    <row r="563" spans="1:16" x14ac:dyDescent="0.25">
      <c r="L563" s="4" t="s">
        <v>1195</v>
      </c>
      <c r="P563" s="3" t="s">
        <v>1196</v>
      </c>
    </row>
    <row r="564" spans="1:16" x14ac:dyDescent="0.25">
      <c r="L564" s="4" t="s">
        <v>1197</v>
      </c>
      <c r="P564" s="3" t="s">
        <v>1198</v>
      </c>
    </row>
    <row r="565" spans="1:16" x14ac:dyDescent="0.25">
      <c r="F565" s="3">
        <v>82090</v>
      </c>
      <c r="L565" s="1" t="s">
        <v>1199</v>
      </c>
    </row>
    <row r="566" spans="1:16" x14ac:dyDescent="0.25">
      <c r="G566" s="3">
        <v>82199</v>
      </c>
      <c r="L566" s="1" t="s">
        <v>1200</v>
      </c>
    </row>
    <row r="567" spans="1:16" x14ac:dyDescent="0.25">
      <c r="A567" s="3" t="str">
        <f t="shared" si="38"/>
        <v/>
      </c>
      <c r="B567" s="3" t="str">
        <f t="shared" si="39"/>
        <v/>
      </c>
      <c r="C567" s="3" t="str">
        <f t="shared" si="40"/>
        <v/>
      </c>
      <c r="D567" s="3">
        <f t="shared" si="41"/>
        <v>82082</v>
      </c>
      <c r="E567" s="3" t="str">
        <f t="shared" si="42"/>
        <v/>
      </c>
      <c r="F567" s="3" t="str">
        <f t="shared" si="43"/>
        <v/>
      </c>
      <c r="G567" s="3" t="str">
        <f t="shared" si="46"/>
        <v/>
      </c>
      <c r="H567" s="3" t="str">
        <f t="shared" si="44"/>
        <v/>
      </c>
      <c r="I567" s="3" t="str">
        <f t="shared" si="45"/>
        <v/>
      </c>
      <c r="J567" s="3">
        <v>321</v>
      </c>
      <c r="K567" s="3">
        <v>82082</v>
      </c>
      <c r="L567" s="3" t="s">
        <v>1201</v>
      </c>
      <c r="M567" s="3">
        <v>4</v>
      </c>
      <c r="N567" s="3" t="s">
        <v>12</v>
      </c>
      <c r="O567" s="3" t="s">
        <v>1202</v>
      </c>
    </row>
    <row r="568" spans="1:16" x14ac:dyDescent="0.25">
      <c r="A568" s="3" t="str">
        <f t="shared" ref="A568:A691" si="47">IF(M568=1,K568,"")</f>
        <v/>
      </c>
      <c r="B568" s="3" t="str">
        <f t="shared" ref="B568:B691" si="48">IF(M568=2,K568,"")</f>
        <v/>
      </c>
      <c r="C568" s="3" t="str">
        <f t="shared" ref="C568:C691" si="49">IF(M568=3,K568,"")</f>
        <v/>
      </c>
      <c r="D568" s="3" t="str">
        <f t="shared" ref="D568:D691" si="50">IF(M568=4,K568,"")</f>
        <v/>
      </c>
      <c r="E568" s="3">
        <f t="shared" ref="E568:E691" si="51">IF(M568=5,K568,"")</f>
        <v>82191</v>
      </c>
      <c r="F568" s="3" t="str">
        <f t="shared" ref="F568:F691" si="52">IF(M568=6,K568,"")</f>
        <v/>
      </c>
      <c r="G568" s="3" t="str">
        <f t="shared" si="46"/>
        <v/>
      </c>
      <c r="H568" s="3" t="str">
        <f t="shared" ref="H568:H691" si="53">IF(M568=8,K568,"")</f>
        <v/>
      </c>
      <c r="I568" s="3" t="str">
        <f t="shared" ref="I568:I691" si="54">IF(M568=9,K568,"")</f>
        <v/>
      </c>
      <c r="J568" s="3">
        <v>322</v>
      </c>
      <c r="K568" s="3">
        <v>82191</v>
      </c>
      <c r="L568" s="3" t="s">
        <v>1203</v>
      </c>
      <c r="M568" s="3">
        <v>5</v>
      </c>
      <c r="O568" s="3" t="s">
        <v>1204</v>
      </c>
    </row>
    <row r="569" spans="1:16" x14ac:dyDescent="0.25">
      <c r="L569" s="4" t="s">
        <v>1205</v>
      </c>
      <c r="P569" s="3" t="s">
        <v>1206</v>
      </c>
    </row>
    <row r="570" spans="1:16" x14ac:dyDescent="0.25">
      <c r="L570" s="4" t="s">
        <v>1207</v>
      </c>
      <c r="P570" s="3" t="s">
        <v>1208</v>
      </c>
    </row>
    <row r="571" spans="1:16" x14ac:dyDescent="0.25">
      <c r="L571" s="4" t="s">
        <v>1209</v>
      </c>
      <c r="P571" s="3" t="s">
        <v>1210</v>
      </c>
    </row>
    <row r="572" spans="1:16" x14ac:dyDescent="0.25">
      <c r="L572" s="4" t="s">
        <v>1211</v>
      </c>
      <c r="P572" s="3" t="s">
        <v>1212</v>
      </c>
    </row>
    <row r="573" spans="1:16" x14ac:dyDescent="0.25">
      <c r="L573" s="4" t="s">
        <v>1213</v>
      </c>
      <c r="P573" s="3" t="s">
        <v>1214</v>
      </c>
    </row>
    <row r="574" spans="1:16" x14ac:dyDescent="0.25">
      <c r="A574" s="3" t="str">
        <f t="shared" si="47"/>
        <v/>
      </c>
      <c r="B574" s="3" t="str">
        <f t="shared" si="48"/>
        <v/>
      </c>
      <c r="C574" s="3" t="str">
        <f t="shared" si="49"/>
        <v/>
      </c>
      <c r="D574" s="3">
        <f t="shared" si="50"/>
        <v>82083</v>
      </c>
      <c r="E574" s="3" t="str">
        <f t="shared" si="51"/>
        <v/>
      </c>
      <c r="F574" s="3" t="str">
        <f t="shared" si="52"/>
        <v/>
      </c>
      <c r="G574" s="3" t="str">
        <f t="shared" ref="G574:G697" si="55">IF(M574=7,K574,"")</f>
        <v/>
      </c>
      <c r="H574" s="3" t="str">
        <f t="shared" si="53"/>
        <v/>
      </c>
      <c r="I574" s="3" t="str">
        <f t="shared" si="54"/>
        <v/>
      </c>
      <c r="J574" s="3">
        <v>323</v>
      </c>
      <c r="K574" s="3">
        <v>82083</v>
      </c>
      <c r="L574" s="3" t="s">
        <v>1215</v>
      </c>
      <c r="M574" s="3">
        <v>4</v>
      </c>
      <c r="N574" s="3" t="s">
        <v>12</v>
      </c>
      <c r="O574" s="3" t="s">
        <v>1216</v>
      </c>
    </row>
    <row r="575" spans="1:16" x14ac:dyDescent="0.25">
      <c r="A575" s="3" t="str">
        <f t="shared" si="47"/>
        <v/>
      </c>
      <c r="B575" s="3" t="str">
        <f t="shared" si="48"/>
        <v/>
      </c>
      <c r="C575" s="3" t="str">
        <f t="shared" si="49"/>
        <v/>
      </c>
      <c r="D575" s="3" t="str">
        <f t="shared" si="50"/>
        <v/>
      </c>
      <c r="E575" s="3">
        <f t="shared" si="51"/>
        <v>82192</v>
      </c>
      <c r="F575" s="3" t="str">
        <f t="shared" si="52"/>
        <v/>
      </c>
      <c r="G575" s="3" t="str">
        <f t="shared" si="55"/>
        <v/>
      </c>
      <c r="H575" s="3" t="str">
        <f t="shared" si="53"/>
        <v/>
      </c>
      <c r="I575" s="3" t="str">
        <f t="shared" si="54"/>
        <v/>
      </c>
      <c r="J575" s="3">
        <v>324</v>
      </c>
      <c r="K575" s="3">
        <v>82192</v>
      </c>
      <c r="L575" s="3" t="s">
        <v>1217</v>
      </c>
      <c r="M575" s="3">
        <v>5</v>
      </c>
      <c r="O575" s="3" t="s">
        <v>1218</v>
      </c>
    </row>
    <row r="576" spans="1:16" x14ac:dyDescent="0.25">
      <c r="L576" s="4" t="s">
        <v>1219</v>
      </c>
      <c r="P576" s="3" t="s">
        <v>1220</v>
      </c>
    </row>
    <row r="577" spans="1:16" x14ac:dyDescent="0.25">
      <c r="L577" s="4" t="s">
        <v>1221</v>
      </c>
      <c r="P577" s="3" t="s">
        <v>1222</v>
      </c>
    </row>
    <row r="578" spans="1:16" x14ac:dyDescent="0.25">
      <c r="L578" s="4" t="s">
        <v>1223</v>
      </c>
      <c r="P578" s="3" t="s">
        <v>1224</v>
      </c>
    </row>
    <row r="579" spans="1:16" x14ac:dyDescent="0.25">
      <c r="L579" s="4" t="s">
        <v>1225</v>
      </c>
      <c r="P579" s="3" t="s">
        <v>1226</v>
      </c>
    </row>
    <row r="580" spans="1:16" x14ac:dyDescent="0.25">
      <c r="L580" s="4" t="s">
        <v>1227</v>
      </c>
      <c r="P580" s="3" t="s">
        <v>1228</v>
      </c>
    </row>
    <row r="581" spans="1:16" x14ac:dyDescent="0.25">
      <c r="A581" s="3" t="str">
        <f t="shared" si="47"/>
        <v/>
      </c>
      <c r="B581" s="3">
        <f t="shared" si="48"/>
        <v>82003</v>
      </c>
      <c r="C581" s="3" t="str">
        <f t="shared" si="49"/>
        <v/>
      </c>
      <c r="D581" s="3" t="str">
        <f t="shared" si="50"/>
        <v/>
      </c>
      <c r="E581" s="3" t="str">
        <f t="shared" si="51"/>
        <v/>
      </c>
      <c r="F581" s="3" t="str">
        <f t="shared" si="52"/>
        <v/>
      </c>
      <c r="G581" s="3" t="str">
        <f t="shared" si="55"/>
        <v/>
      </c>
      <c r="H581" s="3" t="str">
        <f t="shared" si="53"/>
        <v/>
      </c>
      <c r="I581" s="3" t="str">
        <f t="shared" si="54"/>
        <v/>
      </c>
      <c r="J581" s="3">
        <v>341</v>
      </c>
      <c r="K581" s="3">
        <v>82003</v>
      </c>
      <c r="L581" s="3" t="s">
        <v>1229</v>
      </c>
      <c r="M581" s="3">
        <v>2</v>
      </c>
      <c r="O581" s="3" t="s">
        <v>1230</v>
      </c>
    </row>
    <row r="582" spans="1:16" x14ac:dyDescent="0.25">
      <c r="A582" s="3" t="str">
        <f t="shared" si="47"/>
        <v/>
      </c>
      <c r="B582" s="3" t="str">
        <f t="shared" si="48"/>
        <v/>
      </c>
      <c r="C582" s="3">
        <f t="shared" si="49"/>
        <v>82010</v>
      </c>
      <c r="D582" s="3" t="str">
        <f t="shared" si="50"/>
        <v/>
      </c>
      <c r="E582" s="3" t="str">
        <f t="shared" si="51"/>
        <v/>
      </c>
      <c r="F582" s="3" t="str">
        <f t="shared" si="52"/>
        <v/>
      </c>
      <c r="G582" s="3" t="str">
        <f t="shared" si="55"/>
        <v/>
      </c>
      <c r="H582" s="3" t="str">
        <f t="shared" si="53"/>
        <v/>
      </c>
      <c r="I582" s="3" t="str">
        <f t="shared" si="54"/>
        <v/>
      </c>
      <c r="J582" s="3">
        <v>342</v>
      </c>
      <c r="K582" s="3">
        <v>82010</v>
      </c>
      <c r="L582" s="3" t="s">
        <v>205</v>
      </c>
      <c r="M582" s="3">
        <v>3</v>
      </c>
      <c r="O582" s="3" t="s">
        <v>1231</v>
      </c>
    </row>
    <row r="583" spans="1:16" x14ac:dyDescent="0.25">
      <c r="A583" s="3" t="str">
        <f t="shared" si="47"/>
        <v/>
      </c>
      <c r="B583" s="3" t="str">
        <f t="shared" si="48"/>
        <v/>
      </c>
      <c r="C583" s="3" t="str">
        <f t="shared" si="49"/>
        <v/>
      </c>
      <c r="D583" s="3">
        <f t="shared" si="50"/>
        <v>82092</v>
      </c>
      <c r="E583" s="3" t="str">
        <f t="shared" si="51"/>
        <v/>
      </c>
      <c r="F583" s="3" t="str">
        <f t="shared" si="52"/>
        <v/>
      </c>
      <c r="G583" s="3" t="str">
        <f t="shared" si="55"/>
        <v/>
      </c>
      <c r="H583" s="3" t="str">
        <f t="shared" si="53"/>
        <v/>
      </c>
      <c r="I583" s="3" t="str">
        <f t="shared" si="54"/>
        <v/>
      </c>
      <c r="J583" s="3">
        <v>343</v>
      </c>
      <c r="K583" s="3">
        <v>82092</v>
      </c>
      <c r="L583" s="3" t="s">
        <v>863</v>
      </c>
      <c r="M583" s="3">
        <v>4</v>
      </c>
      <c r="O583" s="3" t="s">
        <v>1232</v>
      </c>
    </row>
    <row r="584" spans="1:16" x14ac:dyDescent="0.25">
      <c r="A584" s="3" t="str">
        <f t="shared" si="47"/>
        <v/>
      </c>
      <c r="B584" s="3" t="str">
        <f t="shared" si="48"/>
        <v/>
      </c>
      <c r="C584" s="3" t="str">
        <f t="shared" si="49"/>
        <v/>
      </c>
      <c r="D584" s="3" t="str">
        <f t="shared" si="50"/>
        <v/>
      </c>
      <c r="E584" s="3">
        <f t="shared" si="51"/>
        <v>82201</v>
      </c>
      <c r="F584" s="3" t="str">
        <f t="shared" si="52"/>
        <v/>
      </c>
      <c r="G584" s="3" t="str">
        <f t="shared" si="55"/>
        <v/>
      </c>
      <c r="H584" s="3" t="str">
        <f t="shared" si="53"/>
        <v/>
      </c>
      <c r="I584" s="3" t="str">
        <f t="shared" si="54"/>
        <v/>
      </c>
      <c r="J584" s="3">
        <v>344</v>
      </c>
      <c r="K584" s="3">
        <v>82201</v>
      </c>
      <c r="L584" s="3" t="s">
        <v>209</v>
      </c>
      <c r="M584" s="3">
        <v>5</v>
      </c>
      <c r="O584" s="3" t="s">
        <v>1233</v>
      </c>
    </row>
    <row r="585" spans="1:16" x14ac:dyDescent="0.25">
      <c r="A585" s="3" t="str">
        <f t="shared" si="47"/>
        <v/>
      </c>
      <c r="B585" s="3" t="str">
        <f t="shared" si="48"/>
        <v/>
      </c>
      <c r="C585" s="3" t="str">
        <f t="shared" si="49"/>
        <v/>
      </c>
      <c r="D585" s="3" t="str">
        <f t="shared" si="50"/>
        <v/>
      </c>
      <c r="E585" s="3" t="str">
        <f t="shared" si="51"/>
        <v/>
      </c>
      <c r="F585" s="3">
        <f t="shared" si="52"/>
        <v>82258</v>
      </c>
      <c r="G585" s="3" t="str">
        <f t="shared" si="55"/>
        <v/>
      </c>
      <c r="H585" s="3" t="str">
        <f t="shared" si="53"/>
        <v/>
      </c>
      <c r="I585" s="3" t="str">
        <f t="shared" si="54"/>
        <v/>
      </c>
      <c r="J585" s="3">
        <v>345</v>
      </c>
      <c r="K585" s="3">
        <v>82258</v>
      </c>
      <c r="L585" s="3" t="s">
        <v>213</v>
      </c>
      <c r="M585" s="3">
        <v>6</v>
      </c>
      <c r="O585" s="3" t="s">
        <v>1234</v>
      </c>
    </row>
    <row r="586" spans="1:16" x14ac:dyDescent="0.25">
      <c r="A586" s="3" t="str">
        <f t="shared" si="47"/>
        <v/>
      </c>
      <c r="B586" s="3" t="str">
        <f t="shared" si="48"/>
        <v/>
      </c>
      <c r="C586" s="3" t="str">
        <f t="shared" si="49"/>
        <v/>
      </c>
      <c r="D586" s="3" t="str">
        <f t="shared" si="50"/>
        <v/>
      </c>
      <c r="E586" s="3" t="str">
        <f t="shared" si="51"/>
        <v/>
      </c>
      <c r="F586" s="3" t="str">
        <f t="shared" si="52"/>
        <v/>
      </c>
      <c r="G586" s="3">
        <f t="shared" si="55"/>
        <v>82367</v>
      </c>
      <c r="H586" s="3" t="str">
        <f t="shared" si="53"/>
        <v/>
      </c>
      <c r="I586" s="3" t="str">
        <f t="shared" si="54"/>
        <v/>
      </c>
      <c r="J586" s="3">
        <v>346</v>
      </c>
      <c r="K586" s="3">
        <v>82367</v>
      </c>
      <c r="L586" s="3" t="s">
        <v>215</v>
      </c>
      <c r="M586" s="3">
        <v>7</v>
      </c>
      <c r="O586" s="3" t="s">
        <v>1235</v>
      </c>
    </row>
    <row r="587" spans="1:16" x14ac:dyDescent="0.25">
      <c r="A587" s="3" t="str">
        <f t="shared" si="47"/>
        <v/>
      </c>
      <c r="B587" s="3" t="str">
        <f t="shared" si="48"/>
        <v/>
      </c>
      <c r="C587" s="3" t="str">
        <f t="shared" si="49"/>
        <v/>
      </c>
      <c r="D587" s="3" t="str">
        <f t="shared" si="50"/>
        <v/>
      </c>
      <c r="E587" s="3" t="str">
        <f t="shared" si="51"/>
        <v/>
      </c>
      <c r="F587" s="3" t="str">
        <f t="shared" si="52"/>
        <v/>
      </c>
      <c r="G587" s="3">
        <f t="shared" si="55"/>
        <v>82368</v>
      </c>
      <c r="H587" s="3" t="str">
        <f t="shared" si="53"/>
        <v/>
      </c>
      <c r="I587" s="3" t="str">
        <f t="shared" si="54"/>
        <v/>
      </c>
      <c r="J587" s="3">
        <v>347</v>
      </c>
      <c r="K587" s="3">
        <v>82368</v>
      </c>
      <c r="L587" s="3" t="s">
        <v>217</v>
      </c>
      <c r="M587" s="3">
        <v>7</v>
      </c>
      <c r="O587" s="3" t="s">
        <v>1236</v>
      </c>
    </row>
    <row r="588" spans="1:16" x14ac:dyDescent="0.25">
      <c r="A588" s="3" t="str">
        <f t="shared" si="47"/>
        <v/>
      </c>
      <c r="B588" s="3" t="str">
        <f t="shared" si="48"/>
        <v/>
      </c>
      <c r="C588" s="3" t="str">
        <f t="shared" si="49"/>
        <v/>
      </c>
      <c r="D588" s="3" t="str">
        <f t="shared" si="50"/>
        <v/>
      </c>
      <c r="E588" s="3" t="str">
        <f t="shared" si="51"/>
        <v/>
      </c>
      <c r="F588" s="3" t="str">
        <f t="shared" si="52"/>
        <v/>
      </c>
      <c r="G588" s="3">
        <f t="shared" si="55"/>
        <v>82369</v>
      </c>
      <c r="H588" s="3" t="str">
        <f t="shared" si="53"/>
        <v/>
      </c>
      <c r="I588" s="3" t="str">
        <f t="shared" si="54"/>
        <v/>
      </c>
      <c r="J588" s="3">
        <v>348</v>
      </c>
      <c r="K588" s="3">
        <v>82369</v>
      </c>
      <c r="L588" s="3" t="s">
        <v>225</v>
      </c>
      <c r="M588" s="3">
        <v>7</v>
      </c>
      <c r="O588" s="3" t="s">
        <v>1237</v>
      </c>
    </row>
    <row r="589" spans="1:16" x14ac:dyDescent="0.25">
      <c r="A589" s="3" t="str">
        <f t="shared" si="47"/>
        <v/>
      </c>
      <c r="B589" s="3" t="str">
        <f t="shared" si="48"/>
        <v/>
      </c>
      <c r="C589" s="3" t="str">
        <f t="shared" si="49"/>
        <v/>
      </c>
      <c r="D589" s="3" t="str">
        <f t="shared" si="50"/>
        <v/>
      </c>
      <c r="E589" s="3" t="str">
        <f t="shared" si="51"/>
        <v/>
      </c>
      <c r="F589" s="3" t="str">
        <f t="shared" si="52"/>
        <v/>
      </c>
      <c r="G589" s="3">
        <f t="shared" si="55"/>
        <v>82370</v>
      </c>
      <c r="H589" s="3" t="str">
        <f t="shared" si="53"/>
        <v/>
      </c>
      <c r="I589" s="3" t="str">
        <f t="shared" si="54"/>
        <v/>
      </c>
      <c r="J589" s="3">
        <v>349</v>
      </c>
      <c r="K589" s="3">
        <v>82370</v>
      </c>
      <c r="L589" s="3" t="s">
        <v>219</v>
      </c>
      <c r="M589" s="3">
        <v>7</v>
      </c>
      <c r="O589" s="3" t="s">
        <v>1238</v>
      </c>
    </row>
    <row r="590" spans="1:16" x14ac:dyDescent="0.25">
      <c r="A590" s="3" t="str">
        <f t="shared" si="47"/>
        <v/>
      </c>
      <c r="B590" s="3" t="str">
        <f t="shared" si="48"/>
        <v/>
      </c>
      <c r="C590" s="3" t="str">
        <f t="shared" si="49"/>
        <v/>
      </c>
      <c r="D590" s="3" t="str">
        <f t="shared" si="50"/>
        <v/>
      </c>
      <c r="E590" s="3" t="str">
        <f t="shared" si="51"/>
        <v/>
      </c>
      <c r="F590" s="3">
        <f t="shared" si="52"/>
        <v>82259</v>
      </c>
      <c r="G590" s="3" t="str">
        <f t="shared" si="55"/>
        <v/>
      </c>
      <c r="H590" s="3" t="str">
        <f t="shared" si="53"/>
        <v/>
      </c>
      <c r="I590" s="3" t="str">
        <f t="shared" si="54"/>
        <v/>
      </c>
      <c r="J590" s="3">
        <v>350</v>
      </c>
      <c r="K590" s="3">
        <v>82259</v>
      </c>
      <c r="L590" s="3" t="s">
        <v>1239</v>
      </c>
      <c r="M590" s="3">
        <v>6</v>
      </c>
      <c r="O590" s="3" t="s">
        <v>1240</v>
      </c>
    </row>
    <row r="591" spans="1:16" x14ac:dyDescent="0.25">
      <c r="A591" s="3" t="str">
        <f t="shared" si="47"/>
        <v/>
      </c>
      <c r="B591" s="3" t="str">
        <f t="shared" si="48"/>
        <v/>
      </c>
      <c r="C591" s="3" t="str">
        <f t="shared" si="49"/>
        <v/>
      </c>
      <c r="D591" s="3" t="str">
        <f t="shared" si="50"/>
        <v/>
      </c>
      <c r="E591" s="3" t="str">
        <f t="shared" si="51"/>
        <v/>
      </c>
      <c r="F591" s="3">
        <f t="shared" si="52"/>
        <v>82260</v>
      </c>
      <c r="G591" s="3" t="str">
        <f t="shared" si="55"/>
        <v/>
      </c>
      <c r="H591" s="3" t="str">
        <f t="shared" si="53"/>
        <v/>
      </c>
      <c r="I591" s="3" t="str">
        <f t="shared" si="54"/>
        <v/>
      </c>
      <c r="J591" s="3">
        <v>351</v>
      </c>
      <c r="K591" s="3">
        <v>82260</v>
      </c>
      <c r="L591" s="3" t="s">
        <v>237</v>
      </c>
      <c r="M591" s="3">
        <v>6</v>
      </c>
      <c r="O591" s="3" t="s">
        <v>1241</v>
      </c>
    </row>
    <row r="592" spans="1:16" x14ac:dyDescent="0.25">
      <c r="A592" s="3" t="str">
        <f t="shared" si="47"/>
        <v/>
      </c>
      <c r="B592" s="3" t="str">
        <f t="shared" si="48"/>
        <v/>
      </c>
      <c r="C592" s="3" t="str">
        <f t="shared" si="49"/>
        <v/>
      </c>
      <c r="D592" s="3" t="str">
        <f t="shared" si="50"/>
        <v/>
      </c>
      <c r="E592" s="3" t="str">
        <f t="shared" si="51"/>
        <v/>
      </c>
      <c r="F592" s="3">
        <f t="shared" si="52"/>
        <v>82371</v>
      </c>
      <c r="G592" s="3" t="str">
        <f t="shared" si="55"/>
        <v/>
      </c>
      <c r="H592" s="3" t="str">
        <f t="shared" si="53"/>
        <v/>
      </c>
      <c r="I592" s="3" t="str">
        <f t="shared" si="54"/>
        <v/>
      </c>
      <c r="J592" s="3">
        <v>352</v>
      </c>
      <c r="K592" s="3">
        <v>82371</v>
      </c>
      <c r="L592" s="3" t="s">
        <v>233</v>
      </c>
      <c r="M592" s="3">
        <v>6</v>
      </c>
      <c r="O592" s="3" t="s">
        <v>1242</v>
      </c>
    </row>
    <row r="593" spans="1:16" x14ac:dyDescent="0.25">
      <c r="A593" s="3" t="str">
        <f t="shared" si="47"/>
        <v/>
      </c>
      <c r="B593" s="3" t="str">
        <f t="shared" si="48"/>
        <v/>
      </c>
      <c r="C593" s="3" t="str">
        <f t="shared" si="49"/>
        <v/>
      </c>
      <c r="D593" s="3" t="str">
        <f t="shared" si="50"/>
        <v/>
      </c>
      <c r="E593" s="3" t="str">
        <f t="shared" si="51"/>
        <v/>
      </c>
      <c r="F593" s="3" t="str">
        <f t="shared" si="52"/>
        <v/>
      </c>
      <c r="G593" s="3">
        <f t="shared" si="55"/>
        <v>82372</v>
      </c>
      <c r="H593" s="3" t="str">
        <f t="shared" si="53"/>
        <v/>
      </c>
      <c r="I593" s="3" t="str">
        <f t="shared" si="54"/>
        <v/>
      </c>
      <c r="J593" s="3">
        <v>353</v>
      </c>
      <c r="K593" s="3">
        <v>82372</v>
      </c>
      <c r="L593" s="3" t="s">
        <v>235</v>
      </c>
      <c r="M593" s="3">
        <v>7</v>
      </c>
      <c r="O593" s="3" t="s">
        <v>1243</v>
      </c>
    </row>
    <row r="594" spans="1:16" x14ac:dyDescent="0.25">
      <c r="A594" s="3" t="str">
        <f t="shared" si="47"/>
        <v/>
      </c>
      <c r="B594" s="3" t="str">
        <f t="shared" si="48"/>
        <v/>
      </c>
      <c r="C594" s="3" t="str">
        <f t="shared" si="49"/>
        <v/>
      </c>
      <c r="D594" s="3" t="str">
        <f t="shared" si="50"/>
        <v/>
      </c>
      <c r="E594" s="3">
        <f t="shared" si="51"/>
        <v>82202</v>
      </c>
      <c r="F594" s="3" t="str">
        <f t="shared" si="52"/>
        <v/>
      </c>
      <c r="G594" s="3" t="str">
        <f t="shared" si="55"/>
        <v/>
      </c>
      <c r="H594" s="3" t="str">
        <f t="shared" si="53"/>
        <v/>
      </c>
      <c r="I594" s="3" t="str">
        <f t="shared" si="54"/>
        <v/>
      </c>
      <c r="J594" s="3">
        <v>354</v>
      </c>
      <c r="K594" s="3">
        <v>82202</v>
      </c>
      <c r="L594" s="3" t="s">
        <v>1244</v>
      </c>
      <c r="M594" s="3">
        <v>5</v>
      </c>
      <c r="O594" s="3" t="s">
        <v>1245</v>
      </c>
    </row>
    <row r="595" spans="1:16" x14ac:dyDescent="0.25">
      <c r="A595" s="3" t="str">
        <f t="shared" si="47"/>
        <v/>
      </c>
      <c r="B595" s="3" t="str">
        <f t="shared" si="48"/>
        <v/>
      </c>
      <c r="C595" s="3" t="str">
        <f t="shared" si="49"/>
        <v/>
      </c>
      <c r="D595" s="3" t="str">
        <f t="shared" si="50"/>
        <v/>
      </c>
      <c r="E595" s="3">
        <f t="shared" si="51"/>
        <v>82203</v>
      </c>
      <c r="F595" s="3" t="str">
        <f t="shared" si="52"/>
        <v/>
      </c>
      <c r="G595" s="3" t="str">
        <f t="shared" si="55"/>
        <v/>
      </c>
      <c r="H595" s="3" t="str">
        <f t="shared" si="53"/>
        <v/>
      </c>
      <c r="I595" s="3" t="str">
        <f t="shared" si="54"/>
        <v/>
      </c>
      <c r="J595" s="3">
        <v>355</v>
      </c>
      <c r="K595" s="3">
        <v>82203</v>
      </c>
      <c r="L595" s="3" t="s">
        <v>881</v>
      </c>
      <c r="M595" s="3">
        <v>5</v>
      </c>
      <c r="O595" s="3" t="s">
        <v>1246</v>
      </c>
    </row>
    <row r="596" spans="1:16" x14ac:dyDescent="0.25">
      <c r="A596" s="3" t="str">
        <f t="shared" si="47"/>
        <v/>
      </c>
      <c r="B596" s="3" t="str">
        <f t="shared" si="48"/>
        <v/>
      </c>
      <c r="C596" s="3" t="str">
        <f t="shared" si="49"/>
        <v/>
      </c>
      <c r="D596" s="3" t="str">
        <f t="shared" si="50"/>
        <v/>
      </c>
      <c r="E596" s="3">
        <f t="shared" si="51"/>
        <v>82261</v>
      </c>
      <c r="F596" s="3" t="str">
        <f t="shared" si="52"/>
        <v/>
      </c>
      <c r="G596" s="3" t="str">
        <f t="shared" si="55"/>
        <v/>
      </c>
      <c r="H596" s="3" t="str">
        <f t="shared" si="53"/>
        <v/>
      </c>
      <c r="I596" s="3" t="str">
        <f t="shared" si="54"/>
        <v/>
      </c>
      <c r="J596" s="3">
        <v>356</v>
      </c>
      <c r="K596" s="3">
        <v>82261</v>
      </c>
      <c r="L596" s="3" t="s">
        <v>1247</v>
      </c>
      <c r="M596" s="3">
        <v>5</v>
      </c>
      <c r="O596" s="3" t="s">
        <v>1248</v>
      </c>
    </row>
    <row r="597" spans="1:16" x14ac:dyDescent="0.25">
      <c r="A597" s="3" t="str">
        <f t="shared" si="47"/>
        <v/>
      </c>
      <c r="B597" s="3" t="str">
        <f t="shared" si="48"/>
        <v/>
      </c>
      <c r="C597" s="3">
        <f t="shared" si="49"/>
        <v>82011</v>
      </c>
      <c r="D597" s="3" t="str">
        <f t="shared" si="50"/>
        <v/>
      </c>
      <c r="E597" s="3" t="str">
        <f t="shared" si="51"/>
        <v/>
      </c>
      <c r="F597" s="3" t="str">
        <f t="shared" si="52"/>
        <v/>
      </c>
      <c r="G597" s="3" t="str">
        <f t="shared" si="55"/>
        <v/>
      </c>
      <c r="H597" s="3" t="str">
        <f t="shared" si="53"/>
        <v/>
      </c>
      <c r="I597" s="3" t="str">
        <f t="shared" si="54"/>
        <v/>
      </c>
      <c r="J597" s="3">
        <v>357</v>
      </c>
      <c r="K597" s="3">
        <v>82011</v>
      </c>
      <c r="L597" s="3" t="s">
        <v>1249</v>
      </c>
      <c r="M597" s="3">
        <v>3</v>
      </c>
      <c r="O597" s="3" t="s">
        <v>1250</v>
      </c>
    </row>
    <row r="598" spans="1:16" x14ac:dyDescent="0.25">
      <c r="A598" s="3" t="str">
        <f t="shared" si="47"/>
        <v/>
      </c>
      <c r="B598" s="3" t="str">
        <f t="shared" si="48"/>
        <v/>
      </c>
      <c r="C598" s="3" t="str">
        <f t="shared" si="49"/>
        <v/>
      </c>
      <c r="D598" s="3">
        <f t="shared" si="50"/>
        <v>82093</v>
      </c>
      <c r="E598" s="3" t="str">
        <f t="shared" si="51"/>
        <v/>
      </c>
      <c r="F598" s="3" t="str">
        <f t="shared" si="52"/>
        <v/>
      </c>
      <c r="G598" s="3" t="str">
        <f t="shared" si="55"/>
        <v/>
      </c>
      <c r="H598" s="3" t="str">
        <f t="shared" si="53"/>
        <v/>
      </c>
      <c r="I598" s="3" t="str">
        <f t="shared" si="54"/>
        <v/>
      </c>
      <c r="J598" s="3">
        <v>358</v>
      </c>
      <c r="K598" s="3">
        <v>82093</v>
      </c>
      <c r="L598" s="3" t="s">
        <v>1251</v>
      </c>
      <c r="M598" s="3">
        <v>4</v>
      </c>
      <c r="N598" s="3" t="s">
        <v>12</v>
      </c>
      <c r="O598" s="3" t="s">
        <v>1252</v>
      </c>
    </row>
    <row r="599" spans="1:16" x14ac:dyDescent="0.25">
      <c r="A599" s="3" t="str">
        <f t="shared" si="47"/>
        <v/>
      </c>
      <c r="B599" s="3" t="str">
        <f t="shared" si="48"/>
        <v/>
      </c>
      <c r="C599" s="3" t="str">
        <f t="shared" si="49"/>
        <v/>
      </c>
      <c r="D599" s="3" t="str">
        <f t="shared" si="50"/>
        <v/>
      </c>
      <c r="E599" s="3">
        <f t="shared" si="51"/>
        <v>82204</v>
      </c>
      <c r="F599" s="3" t="str">
        <f t="shared" si="52"/>
        <v/>
      </c>
      <c r="G599" s="3" t="str">
        <f t="shared" si="55"/>
        <v/>
      </c>
      <c r="H599" s="3" t="str">
        <f t="shared" si="53"/>
        <v/>
      </c>
      <c r="I599" s="3" t="str">
        <f t="shared" si="54"/>
        <v/>
      </c>
      <c r="J599" s="3">
        <v>359</v>
      </c>
      <c r="K599" s="3">
        <v>82204</v>
      </c>
      <c r="L599" s="3" t="s">
        <v>1253</v>
      </c>
      <c r="M599" s="3">
        <v>5</v>
      </c>
      <c r="O599" s="3" t="s">
        <v>1254</v>
      </c>
    </row>
    <row r="600" spans="1:16" x14ac:dyDescent="0.25">
      <c r="L600" s="4" t="s">
        <v>1255</v>
      </c>
      <c r="P600" s="3" t="s">
        <v>1256</v>
      </c>
    </row>
    <row r="601" spans="1:16" x14ac:dyDescent="0.25">
      <c r="L601" s="4" t="s">
        <v>1257</v>
      </c>
      <c r="P601" s="3" t="s">
        <v>1258</v>
      </c>
    </row>
    <row r="602" spans="1:16" x14ac:dyDescent="0.25">
      <c r="L602" s="4" t="s">
        <v>1259</v>
      </c>
      <c r="P602" s="3" t="s">
        <v>1260</v>
      </c>
    </row>
    <row r="603" spans="1:16" x14ac:dyDescent="0.25">
      <c r="L603" s="4" t="s">
        <v>1261</v>
      </c>
      <c r="P603" s="3" t="s">
        <v>1262</v>
      </c>
    </row>
    <row r="604" spans="1:16" x14ac:dyDescent="0.25">
      <c r="L604" s="4" t="s">
        <v>1263</v>
      </c>
      <c r="P604" s="3" t="s">
        <v>1264</v>
      </c>
    </row>
    <row r="605" spans="1:16" x14ac:dyDescent="0.25">
      <c r="A605" s="3" t="str">
        <f t="shared" si="47"/>
        <v/>
      </c>
      <c r="B605" s="3" t="str">
        <f t="shared" si="48"/>
        <v/>
      </c>
      <c r="C605" s="3" t="str">
        <f t="shared" si="49"/>
        <v/>
      </c>
      <c r="D605" s="3">
        <f t="shared" si="50"/>
        <v>82094</v>
      </c>
      <c r="E605" s="3" t="str">
        <f t="shared" si="51"/>
        <v/>
      </c>
      <c r="F605" s="3" t="str">
        <f t="shared" si="52"/>
        <v/>
      </c>
      <c r="G605" s="3" t="str">
        <f t="shared" si="55"/>
        <v/>
      </c>
      <c r="H605" s="3" t="str">
        <f t="shared" si="53"/>
        <v/>
      </c>
      <c r="I605" s="3" t="str">
        <f t="shared" si="54"/>
        <v/>
      </c>
      <c r="J605" s="3">
        <v>360</v>
      </c>
      <c r="K605" s="3">
        <v>82094</v>
      </c>
      <c r="L605" s="3" t="s">
        <v>1265</v>
      </c>
      <c r="M605" s="3">
        <v>4</v>
      </c>
      <c r="N605" s="3" t="s">
        <v>12</v>
      </c>
      <c r="O605" s="3" t="s">
        <v>1266</v>
      </c>
    </row>
    <row r="606" spans="1:16" x14ac:dyDescent="0.25">
      <c r="A606" s="3" t="str">
        <f t="shared" si="47"/>
        <v/>
      </c>
      <c r="B606" s="3" t="str">
        <f t="shared" si="48"/>
        <v/>
      </c>
      <c r="C606" s="3" t="str">
        <f t="shared" si="49"/>
        <v/>
      </c>
      <c r="D606" s="3" t="str">
        <f t="shared" si="50"/>
        <v/>
      </c>
      <c r="E606" s="3">
        <f t="shared" si="51"/>
        <v>82205</v>
      </c>
      <c r="F606" s="3" t="str">
        <f t="shared" si="52"/>
        <v/>
      </c>
      <c r="G606" s="3" t="str">
        <f t="shared" si="55"/>
        <v/>
      </c>
      <c r="H606" s="3" t="str">
        <f t="shared" si="53"/>
        <v/>
      </c>
      <c r="I606" s="3" t="str">
        <f t="shared" si="54"/>
        <v/>
      </c>
      <c r="J606" s="3">
        <v>361</v>
      </c>
      <c r="K606" s="3">
        <v>82205</v>
      </c>
      <c r="L606" s="3" t="s">
        <v>1267</v>
      </c>
      <c r="M606" s="3">
        <v>5</v>
      </c>
      <c r="O606" s="3" t="s">
        <v>1268</v>
      </c>
    </row>
    <row r="607" spans="1:16" x14ac:dyDescent="0.25">
      <c r="L607" s="4" t="s">
        <v>1269</v>
      </c>
      <c r="P607" s="3" t="s">
        <v>1270</v>
      </c>
    </row>
    <row r="608" spans="1:16" x14ac:dyDescent="0.25">
      <c r="L608" s="4" t="s">
        <v>1271</v>
      </c>
      <c r="P608" s="3" t="s">
        <v>1272</v>
      </c>
    </row>
    <row r="609" spans="1:17" ht="15" hidden="1" customHeight="1" x14ac:dyDescent="0.25">
      <c r="L609" s="4" t="s">
        <v>1273</v>
      </c>
      <c r="P609" s="3" t="s">
        <v>1274</v>
      </c>
    </row>
    <row r="610" spans="1:17" x14ac:dyDescent="0.25">
      <c r="L610" s="4" t="s">
        <v>1275</v>
      </c>
      <c r="P610" s="3" t="s">
        <v>1276</v>
      </c>
    </row>
    <row r="611" spans="1:17" x14ac:dyDescent="0.25">
      <c r="L611" s="4" t="s">
        <v>1277</v>
      </c>
      <c r="P611" s="3" t="s">
        <v>1278</v>
      </c>
    </row>
    <row r="612" spans="1:17" x14ac:dyDescent="0.25">
      <c r="L612" s="4" t="s">
        <v>1279</v>
      </c>
      <c r="P612" s="3" t="s">
        <v>1280</v>
      </c>
    </row>
    <row r="613" spans="1:17" x14ac:dyDescent="0.25">
      <c r="A613" s="3" t="str">
        <f>IF(M613=1,K613,"")</f>
        <v/>
      </c>
      <c r="B613" s="3" t="str">
        <f>IF(M613=2,K613,"")</f>
        <v/>
      </c>
      <c r="C613" s="3" t="str">
        <f>IF(M613=3,K613,"")</f>
        <v/>
      </c>
      <c r="D613" s="3">
        <f>IF(M613=4,K613,"")</f>
        <v>82096</v>
      </c>
      <c r="E613" s="3" t="str">
        <f>IF(M613=5,K613,"")</f>
        <v/>
      </c>
      <c r="F613" s="3" t="str">
        <f>IF(M613=6,K613,"")</f>
        <v/>
      </c>
      <c r="G613" s="3" t="str">
        <f>IF(M613=7,K613,"")</f>
        <v/>
      </c>
      <c r="H613" s="3" t="str">
        <f>IF(M613=8,K613,"")</f>
        <v/>
      </c>
      <c r="I613" s="3" t="str">
        <f>IF(M613=9,K613,"")</f>
        <v/>
      </c>
      <c r="J613" s="3">
        <v>365</v>
      </c>
      <c r="K613" s="3">
        <v>82096</v>
      </c>
      <c r="L613" s="3" t="s">
        <v>1281</v>
      </c>
      <c r="M613" s="3">
        <v>4</v>
      </c>
      <c r="N613" s="3" t="s">
        <v>12</v>
      </c>
      <c r="O613" s="3" t="s">
        <v>1282</v>
      </c>
    </row>
    <row r="614" spans="1:17" x14ac:dyDescent="0.25">
      <c r="A614" s="3" t="str">
        <f t="shared" si="47"/>
        <v/>
      </c>
      <c r="B614" s="3" t="str">
        <f t="shared" si="48"/>
        <v/>
      </c>
      <c r="C614" s="3" t="str">
        <f t="shared" si="49"/>
        <v/>
      </c>
      <c r="D614" s="3" t="str">
        <f t="shared" si="50"/>
        <v/>
      </c>
      <c r="E614" s="3">
        <f t="shared" si="51"/>
        <v>82207</v>
      </c>
      <c r="F614" s="3" t="str">
        <f t="shared" si="52"/>
        <v/>
      </c>
      <c r="G614" s="3" t="str">
        <f t="shared" si="55"/>
        <v/>
      </c>
      <c r="H614" s="3" t="str">
        <f t="shared" si="53"/>
        <v/>
      </c>
      <c r="I614" s="3" t="str">
        <f t="shared" si="54"/>
        <v/>
      </c>
      <c r="J614" s="3">
        <v>362</v>
      </c>
      <c r="K614" s="3">
        <v>82207</v>
      </c>
      <c r="L614" s="3" t="s">
        <v>3505</v>
      </c>
      <c r="M614" s="3">
        <v>5</v>
      </c>
      <c r="O614" s="3" t="s">
        <v>1283</v>
      </c>
      <c r="Q614" s="3" t="s">
        <v>3051</v>
      </c>
    </row>
    <row r="615" spans="1:17" x14ac:dyDescent="0.25">
      <c r="L615" s="4" t="s">
        <v>584</v>
      </c>
      <c r="P615" s="3" t="s">
        <v>585</v>
      </c>
    </row>
    <row r="616" spans="1:17" x14ac:dyDescent="0.25">
      <c r="L616" s="4" t="s">
        <v>1284</v>
      </c>
      <c r="P616" s="3" t="s">
        <v>1285</v>
      </c>
    </row>
    <row r="617" spans="1:17" x14ac:dyDescent="0.25">
      <c r="L617" s="4" t="s">
        <v>1286</v>
      </c>
      <c r="P617" s="3" t="s">
        <v>1287</v>
      </c>
    </row>
    <row r="618" spans="1:17" ht="15" hidden="1" customHeight="1" x14ac:dyDescent="0.25">
      <c r="L618" s="4" t="s">
        <v>1288</v>
      </c>
      <c r="P618" s="3" t="s">
        <v>1289</v>
      </c>
    </row>
    <row r="619" spans="1:17" x14ac:dyDescent="0.25">
      <c r="L619" s="4" t="s">
        <v>1290</v>
      </c>
      <c r="P619" s="3" t="s">
        <v>1291</v>
      </c>
    </row>
    <row r="620" spans="1:17" x14ac:dyDescent="0.25">
      <c r="L620" s="4" t="s">
        <v>1292</v>
      </c>
      <c r="P620" s="3" t="s">
        <v>1293</v>
      </c>
    </row>
    <row r="621" spans="1:17" x14ac:dyDescent="0.25">
      <c r="L621" s="4" t="s">
        <v>1294</v>
      </c>
      <c r="P621" s="3" t="s">
        <v>1295</v>
      </c>
    </row>
    <row r="622" spans="1:17" ht="15" hidden="1" customHeight="1" x14ac:dyDescent="0.25">
      <c r="L622" s="4" t="s">
        <v>1296</v>
      </c>
      <c r="P622" s="3" t="s">
        <v>1297</v>
      </c>
    </row>
    <row r="623" spans="1:17" x14ac:dyDescent="0.25">
      <c r="A623" s="3" t="str">
        <f t="shared" si="47"/>
        <v/>
      </c>
      <c r="B623" s="3" t="str">
        <f t="shared" si="48"/>
        <v/>
      </c>
      <c r="C623" s="3" t="str">
        <f t="shared" si="49"/>
        <v/>
      </c>
      <c r="D623" s="3">
        <f t="shared" si="50"/>
        <v>82095</v>
      </c>
      <c r="E623" s="3" t="str">
        <f t="shared" si="51"/>
        <v/>
      </c>
      <c r="F623" s="3" t="str">
        <f t="shared" si="52"/>
        <v/>
      </c>
      <c r="G623" s="3" t="str">
        <f t="shared" si="55"/>
        <v/>
      </c>
      <c r="H623" s="3" t="str">
        <f t="shared" si="53"/>
        <v/>
      </c>
      <c r="I623" s="3" t="str">
        <f t="shared" si="54"/>
        <v/>
      </c>
      <c r="J623" s="3">
        <v>363</v>
      </c>
      <c r="K623" s="3">
        <v>82095</v>
      </c>
      <c r="L623" s="3" t="s">
        <v>1298</v>
      </c>
      <c r="M623" s="3">
        <v>4</v>
      </c>
      <c r="N623" s="3" t="s">
        <v>12</v>
      </c>
      <c r="O623" s="3" t="s">
        <v>1299</v>
      </c>
    </row>
    <row r="624" spans="1:17" x14ac:dyDescent="0.25">
      <c r="A624" s="3" t="str">
        <f t="shared" si="47"/>
        <v/>
      </c>
      <c r="B624" s="3" t="str">
        <f t="shared" si="48"/>
        <v/>
      </c>
      <c r="C624" s="3" t="str">
        <f t="shared" si="49"/>
        <v/>
      </c>
      <c r="D624" s="3" t="str">
        <f t="shared" si="50"/>
        <v/>
      </c>
      <c r="E624" s="3">
        <f t="shared" si="51"/>
        <v>82206</v>
      </c>
      <c r="F624" s="3" t="str">
        <f t="shared" si="52"/>
        <v/>
      </c>
      <c r="G624" s="3" t="str">
        <f t="shared" si="55"/>
        <v/>
      </c>
      <c r="H624" s="3" t="str">
        <f t="shared" si="53"/>
        <v/>
      </c>
      <c r="I624" s="3" t="str">
        <f t="shared" si="54"/>
        <v/>
      </c>
      <c r="J624" s="3">
        <v>364</v>
      </c>
      <c r="K624" s="3">
        <v>82206</v>
      </c>
      <c r="L624" s="3" t="s">
        <v>1300</v>
      </c>
      <c r="M624" s="3">
        <v>5</v>
      </c>
      <c r="O624" s="3" t="s">
        <v>1301</v>
      </c>
    </row>
    <row r="625" spans="1:17" x14ac:dyDescent="0.25">
      <c r="L625" s="4" t="s">
        <v>1302</v>
      </c>
      <c r="P625" s="3" t="s">
        <v>1303</v>
      </c>
    </row>
    <row r="626" spans="1:17" x14ac:dyDescent="0.25">
      <c r="L626" s="4" t="s">
        <v>1304</v>
      </c>
      <c r="P626" s="3" t="s">
        <v>1305</v>
      </c>
    </row>
    <row r="627" spans="1:17" x14ac:dyDescent="0.25">
      <c r="A627" s="3" t="str">
        <f t="shared" si="47"/>
        <v/>
      </c>
      <c r="B627" s="3" t="str">
        <f t="shared" si="48"/>
        <v/>
      </c>
      <c r="C627" s="3" t="str">
        <f t="shared" si="49"/>
        <v/>
      </c>
      <c r="D627" s="3">
        <f t="shared" si="50"/>
        <v>82097</v>
      </c>
      <c r="E627" s="3" t="str">
        <f t="shared" si="51"/>
        <v/>
      </c>
      <c r="F627" s="3" t="str">
        <f t="shared" si="52"/>
        <v/>
      </c>
      <c r="G627" s="3" t="str">
        <f t="shared" si="55"/>
        <v/>
      </c>
      <c r="H627" s="3" t="str">
        <f t="shared" si="53"/>
        <v/>
      </c>
      <c r="I627" s="3" t="str">
        <f t="shared" si="54"/>
        <v/>
      </c>
      <c r="J627" s="3">
        <v>366</v>
      </c>
      <c r="K627" s="3">
        <v>82097</v>
      </c>
      <c r="L627" s="3" t="s">
        <v>1306</v>
      </c>
      <c r="M627" s="3">
        <v>4</v>
      </c>
      <c r="N627" s="3" t="s">
        <v>12</v>
      </c>
      <c r="O627" s="3" t="s">
        <v>1307</v>
      </c>
    </row>
    <row r="628" spans="1:17" x14ac:dyDescent="0.25">
      <c r="A628" s="3" t="str">
        <f t="shared" si="47"/>
        <v/>
      </c>
      <c r="B628" s="3" t="str">
        <f t="shared" si="48"/>
        <v/>
      </c>
      <c r="C628" s="3" t="str">
        <f t="shared" si="49"/>
        <v/>
      </c>
      <c r="D628" s="3" t="str">
        <f t="shared" si="50"/>
        <v/>
      </c>
      <c r="E628" s="3">
        <f t="shared" si="51"/>
        <v>82208</v>
      </c>
      <c r="F628" s="3" t="str">
        <f t="shared" si="52"/>
        <v/>
      </c>
      <c r="G628" s="3" t="str">
        <f t="shared" si="55"/>
        <v/>
      </c>
      <c r="H628" s="3" t="str">
        <f t="shared" si="53"/>
        <v/>
      </c>
      <c r="I628" s="3" t="str">
        <f t="shared" si="54"/>
        <v/>
      </c>
      <c r="J628" s="3">
        <v>367</v>
      </c>
      <c r="K628" s="3">
        <v>82208</v>
      </c>
      <c r="L628" s="3" t="s">
        <v>1308</v>
      </c>
      <c r="M628" s="3">
        <v>5</v>
      </c>
      <c r="O628" s="3" t="s">
        <v>1309</v>
      </c>
    </row>
    <row r="629" spans="1:17" x14ac:dyDescent="0.25">
      <c r="L629" s="4" t="s">
        <v>1310</v>
      </c>
    </row>
    <row r="630" spans="1:17" x14ac:dyDescent="0.25">
      <c r="L630" s="4" t="s">
        <v>1311</v>
      </c>
      <c r="P630" s="3" t="s">
        <v>1312</v>
      </c>
    </row>
    <row r="631" spans="1:17" x14ac:dyDescent="0.25">
      <c r="L631" s="4" t="s">
        <v>1313</v>
      </c>
      <c r="P631" s="3" t="s">
        <v>1314</v>
      </c>
    </row>
    <row r="632" spans="1:17" x14ac:dyDescent="0.25">
      <c r="L632" s="4" t="s">
        <v>1315</v>
      </c>
      <c r="P632" s="3" t="s">
        <v>1316</v>
      </c>
    </row>
    <row r="633" spans="1:17" x14ac:dyDescent="0.25">
      <c r="A633" s="3" t="str">
        <f t="shared" si="47"/>
        <v/>
      </c>
      <c r="B633" s="3" t="str">
        <f t="shared" si="48"/>
        <v/>
      </c>
      <c r="C633" s="3" t="str">
        <f t="shared" si="49"/>
        <v/>
      </c>
      <c r="D633" s="3">
        <f t="shared" si="50"/>
        <v>82098</v>
      </c>
      <c r="E633" s="3" t="str">
        <f t="shared" si="51"/>
        <v/>
      </c>
      <c r="F633" s="3" t="str">
        <f t="shared" si="52"/>
        <v/>
      </c>
      <c r="G633" s="3" t="str">
        <f t="shared" si="55"/>
        <v/>
      </c>
      <c r="H633" s="3" t="str">
        <f t="shared" si="53"/>
        <v/>
      </c>
      <c r="I633" s="3" t="str">
        <f t="shared" si="54"/>
        <v/>
      </c>
      <c r="J633" s="3">
        <v>368</v>
      </c>
      <c r="K633" s="3">
        <v>82098</v>
      </c>
      <c r="L633" s="3" t="s">
        <v>1317</v>
      </c>
      <c r="M633" s="3">
        <v>4</v>
      </c>
      <c r="N633" s="3" t="s">
        <v>12</v>
      </c>
      <c r="O633" s="3" t="s">
        <v>1318</v>
      </c>
    </row>
    <row r="634" spans="1:17" x14ac:dyDescent="0.25">
      <c r="A634" s="3" t="str">
        <f t="shared" si="47"/>
        <v/>
      </c>
      <c r="B634" s="3" t="str">
        <f t="shared" si="48"/>
        <v/>
      </c>
      <c r="C634" s="3" t="str">
        <f t="shared" si="49"/>
        <v/>
      </c>
      <c r="D634" s="3" t="str">
        <f t="shared" si="50"/>
        <v/>
      </c>
      <c r="E634" s="3">
        <f t="shared" si="51"/>
        <v>82209</v>
      </c>
      <c r="F634" s="3" t="str">
        <f t="shared" si="52"/>
        <v/>
      </c>
      <c r="G634" s="3" t="str">
        <f t="shared" si="55"/>
        <v/>
      </c>
      <c r="H634" s="3" t="str">
        <f t="shared" si="53"/>
        <v/>
      </c>
      <c r="I634" s="3" t="str">
        <f t="shared" si="54"/>
        <v/>
      </c>
      <c r="J634" s="3">
        <v>369</v>
      </c>
      <c r="K634" s="3">
        <v>82209</v>
      </c>
      <c r="L634" s="3" t="s">
        <v>3506</v>
      </c>
      <c r="M634" s="3">
        <v>5</v>
      </c>
      <c r="O634" s="3" t="s">
        <v>1319</v>
      </c>
      <c r="Q634" s="3" t="s">
        <v>3052</v>
      </c>
    </row>
    <row r="635" spans="1:17" x14ac:dyDescent="0.25">
      <c r="L635" s="4" t="s">
        <v>1320</v>
      </c>
      <c r="P635" s="3" t="s">
        <v>1321</v>
      </c>
    </row>
    <row r="636" spans="1:17" ht="15" hidden="1" customHeight="1" x14ac:dyDescent="0.25">
      <c r="L636" s="4" t="s">
        <v>1322</v>
      </c>
      <c r="P636" s="3" t="s">
        <v>1323</v>
      </c>
    </row>
    <row r="637" spans="1:17" x14ac:dyDescent="0.25">
      <c r="L637" s="4" t="s">
        <v>1324</v>
      </c>
      <c r="P637" s="3" t="s">
        <v>1325</v>
      </c>
    </row>
    <row r="638" spans="1:17" x14ac:dyDescent="0.25">
      <c r="L638" s="4" t="s">
        <v>1326</v>
      </c>
      <c r="P638" s="3" t="s">
        <v>1327</v>
      </c>
    </row>
    <row r="639" spans="1:17" x14ac:dyDescent="0.25">
      <c r="L639" s="4" t="s">
        <v>1328</v>
      </c>
      <c r="P639" s="3" t="s">
        <v>1329</v>
      </c>
    </row>
    <row r="640" spans="1:17" x14ac:dyDescent="0.25">
      <c r="L640" s="4" t="s">
        <v>1330</v>
      </c>
      <c r="P640" s="3" t="s">
        <v>1331</v>
      </c>
    </row>
    <row r="641" spans="1:16" x14ac:dyDescent="0.25">
      <c r="L641" s="4" t="s">
        <v>1332</v>
      </c>
      <c r="P641" s="3" t="s">
        <v>1333</v>
      </c>
    </row>
    <row r="642" spans="1:16" x14ac:dyDescent="0.25">
      <c r="L642" s="4" t="s">
        <v>1334</v>
      </c>
      <c r="P642" s="3" t="s">
        <v>1335</v>
      </c>
    </row>
    <row r="643" spans="1:16" x14ac:dyDescent="0.25">
      <c r="A643" s="3" t="str">
        <f t="shared" si="47"/>
        <v/>
      </c>
      <c r="B643" s="3" t="str">
        <f t="shared" si="48"/>
        <v/>
      </c>
      <c r="C643" s="3" t="str">
        <f t="shared" si="49"/>
        <v/>
      </c>
      <c r="D643" s="3">
        <f t="shared" si="50"/>
        <v>82099</v>
      </c>
      <c r="E643" s="3" t="str">
        <f t="shared" si="51"/>
        <v/>
      </c>
      <c r="F643" s="3" t="str">
        <f t="shared" si="52"/>
        <v/>
      </c>
      <c r="G643" s="3" t="str">
        <f t="shared" si="55"/>
        <v/>
      </c>
      <c r="H643" s="3" t="str">
        <f t="shared" si="53"/>
        <v/>
      </c>
      <c r="I643" s="3" t="str">
        <f t="shared" si="54"/>
        <v/>
      </c>
      <c r="J643" s="3">
        <v>370</v>
      </c>
      <c r="K643" s="3">
        <v>82099</v>
      </c>
      <c r="L643" s="3" t="s">
        <v>1336</v>
      </c>
      <c r="M643" s="3">
        <v>4</v>
      </c>
      <c r="N643" s="3" t="s">
        <v>12</v>
      </c>
      <c r="O643" s="3" t="s">
        <v>1337</v>
      </c>
    </row>
    <row r="644" spans="1:16" x14ac:dyDescent="0.25">
      <c r="A644" s="3" t="str">
        <f t="shared" si="47"/>
        <v/>
      </c>
      <c r="B644" s="3" t="str">
        <f t="shared" si="48"/>
        <v/>
      </c>
      <c r="C644" s="3" t="str">
        <f t="shared" si="49"/>
        <v/>
      </c>
      <c r="D644" s="3" t="str">
        <f t="shared" si="50"/>
        <v/>
      </c>
      <c r="E644" s="3">
        <f t="shared" si="51"/>
        <v>82210</v>
      </c>
      <c r="F644" s="3" t="str">
        <f t="shared" si="52"/>
        <v/>
      </c>
      <c r="G644" s="3" t="str">
        <f t="shared" si="55"/>
        <v/>
      </c>
      <c r="H644" s="3" t="str">
        <f t="shared" si="53"/>
        <v/>
      </c>
      <c r="I644" s="3" t="str">
        <f t="shared" si="54"/>
        <v/>
      </c>
      <c r="J644" s="3">
        <v>371</v>
      </c>
      <c r="K644" s="3">
        <v>82210</v>
      </c>
      <c r="L644" s="3" t="s">
        <v>1338</v>
      </c>
      <c r="M644" s="3">
        <v>5</v>
      </c>
      <c r="O644" s="3" t="s">
        <v>1339</v>
      </c>
    </row>
    <row r="645" spans="1:16" x14ac:dyDescent="0.25">
      <c r="L645" s="4" t="s">
        <v>1340</v>
      </c>
      <c r="P645" s="3" t="s">
        <v>1341</v>
      </c>
    </row>
    <row r="646" spans="1:16" hidden="1" x14ac:dyDescent="0.25">
      <c r="L646" s="4" t="s">
        <v>1342</v>
      </c>
      <c r="P646" s="3" t="s">
        <v>1343</v>
      </c>
    </row>
    <row r="647" spans="1:16" x14ac:dyDescent="0.25">
      <c r="L647" s="4" t="s">
        <v>1344</v>
      </c>
      <c r="P647" s="3" t="s">
        <v>1345</v>
      </c>
    </row>
    <row r="648" spans="1:16" x14ac:dyDescent="0.25">
      <c r="L648" s="4" t="s">
        <v>1346</v>
      </c>
      <c r="P648" s="3" t="s">
        <v>1347</v>
      </c>
    </row>
    <row r="649" spans="1:16" x14ac:dyDescent="0.25">
      <c r="L649" s="4" t="s">
        <v>1348</v>
      </c>
      <c r="P649" s="3" t="s">
        <v>1349</v>
      </c>
    </row>
    <row r="650" spans="1:16" x14ac:dyDescent="0.25">
      <c r="L650" s="4" t="s">
        <v>1350</v>
      </c>
      <c r="P650" s="3" t="s">
        <v>1351</v>
      </c>
    </row>
    <row r="651" spans="1:16" x14ac:dyDescent="0.25">
      <c r="F651" s="3">
        <v>82110</v>
      </c>
      <c r="L651" s="3" t="s">
        <v>1352</v>
      </c>
    </row>
    <row r="652" spans="1:16" x14ac:dyDescent="0.25">
      <c r="G652" s="3">
        <v>82221</v>
      </c>
      <c r="L652" s="3" t="s">
        <v>1353</v>
      </c>
    </row>
    <row r="653" spans="1:16" x14ac:dyDescent="0.25">
      <c r="A653" s="3" t="str">
        <f t="shared" si="47"/>
        <v/>
      </c>
      <c r="B653" s="3" t="str">
        <f t="shared" si="48"/>
        <v/>
      </c>
      <c r="C653" s="3" t="str">
        <f t="shared" si="49"/>
        <v/>
      </c>
      <c r="D653" s="3">
        <f t="shared" si="50"/>
        <v>82100</v>
      </c>
      <c r="E653" s="3" t="str">
        <f t="shared" si="51"/>
        <v/>
      </c>
      <c r="F653" s="3" t="str">
        <f t="shared" si="52"/>
        <v/>
      </c>
      <c r="G653" s="3" t="str">
        <f t="shared" si="55"/>
        <v/>
      </c>
      <c r="H653" s="3" t="str">
        <f t="shared" si="53"/>
        <v/>
      </c>
      <c r="I653" s="3" t="str">
        <f t="shared" si="54"/>
        <v/>
      </c>
      <c r="J653" s="3">
        <v>372</v>
      </c>
      <c r="K653" s="3">
        <v>82100</v>
      </c>
      <c r="L653" s="3" t="s">
        <v>1354</v>
      </c>
      <c r="M653" s="3">
        <v>4</v>
      </c>
      <c r="N653" s="3" t="s">
        <v>12</v>
      </c>
      <c r="O653" s="3" t="s">
        <v>1355</v>
      </c>
    </row>
    <row r="654" spans="1:16" x14ac:dyDescent="0.25">
      <c r="A654" s="3" t="str">
        <f t="shared" si="47"/>
        <v/>
      </c>
      <c r="B654" s="3" t="str">
        <f t="shared" si="48"/>
        <v/>
      </c>
      <c r="C654" s="3" t="str">
        <f t="shared" si="49"/>
        <v/>
      </c>
      <c r="D654" s="3" t="str">
        <f t="shared" si="50"/>
        <v/>
      </c>
      <c r="E654" s="3">
        <f t="shared" si="51"/>
        <v>82211</v>
      </c>
      <c r="F654" s="3" t="str">
        <f t="shared" si="52"/>
        <v/>
      </c>
      <c r="G654" s="3" t="str">
        <f t="shared" si="55"/>
        <v/>
      </c>
      <c r="H654" s="3" t="str">
        <f t="shared" si="53"/>
        <v/>
      </c>
      <c r="I654" s="3" t="str">
        <f t="shared" si="54"/>
        <v/>
      </c>
      <c r="J654" s="3">
        <v>373</v>
      </c>
      <c r="K654" s="3">
        <v>82211</v>
      </c>
      <c r="L654" s="3" t="s">
        <v>1356</v>
      </c>
      <c r="M654" s="3">
        <v>5</v>
      </c>
      <c r="O654" s="3" t="s">
        <v>1357</v>
      </c>
    </row>
    <row r="655" spans="1:16" x14ac:dyDescent="0.25">
      <c r="L655" s="4" t="s">
        <v>1358</v>
      </c>
      <c r="P655" s="3" t="s">
        <v>1359</v>
      </c>
    </row>
    <row r="656" spans="1:16" x14ac:dyDescent="0.25">
      <c r="L656" s="4" t="s">
        <v>1360</v>
      </c>
      <c r="P656" s="3" t="s">
        <v>1361</v>
      </c>
    </row>
    <row r="657" spans="1:16" x14ac:dyDescent="0.25">
      <c r="L657" s="4" t="s">
        <v>1362</v>
      </c>
      <c r="P657" s="3" t="s">
        <v>1363</v>
      </c>
    </row>
    <row r="658" spans="1:16" x14ac:dyDescent="0.25">
      <c r="A658" s="3" t="str">
        <f t="shared" si="47"/>
        <v/>
      </c>
      <c r="B658" s="3" t="str">
        <f t="shared" si="48"/>
        <v/>
      </c>
      <c r="C658" s="3" t="str">
        <f t="shared" si="49"/>
        <v/>
      </c>
      <c r="D658" s="3">
        <f t="shared" si="50"/>
        <v>82101</v>
      </c>
      <c r="E658" s="3" t="str">
        <f t="shared" si="51"/>
        <v/>
      </c>
      <c r="F658" s="3" t="str">
        <f t="shared" si="52"/>
        <v/>
      </c>
      <c r="G658" s="3" t="str">
        <f t="shared" si="55"/>
        <v/>
      </c>
      <c r="H658" s="3" t="str">
        <f t="shared" si="53"/>
        <v/>
      </c>
      <c r="I658" s="3" t="str">
        <f t="shared" si="54"/>
        <v/>
      </c>
      <c r="J658" s="3">
        <v>374</v>
      </c>
      <c r="K658" s="3">
        <v>82101</v>
      </c>
      <c r="L658" s="3" t="s">
        <v>1364</v>
      </c>
      <c r="M658" s="3">
        <v>4</v>
      </c>
      <c r="N658" s="3" t="s">
        <v>12</v>
      </c>
      <c r="O658" s="3" t="s">
        <v>1365</v>
      </c>
    </row>
    <row r="659" spans="1:16" x14ac:dyDescent="0.25">
      <c r="A659" s="3" t="str">
        <f t="shared" si="47"/>
        <v/>
      </c>
      <c r="B659" s="3" t="str">
        <f t="shared" si="48"/>
        <v/>
      </c>
      <c r="C659" s="3" t="str">
        <f t="shared" si="49"/>
        <v/>
      </c>
      <c r="D659" s="3" t="str">
        <f t="shared" si="50"/>
        <v/>
      </c>
      <c r="E659" s="3">
        <f t="shared" si="51"/>
        <v>82212</v>
      </c>
      <c r="F659" s="3" t="str">
        <f t="shared" si="52"/>
        <v/>
      </c>
      <c r="G659" s="3" t="str">
        <f t="shared" si="55"/>
        <v/>
      </c>
      <c r="H659" s="3" t="str">
        <f t="shared" si="53"/>
        <v/>
      </c>
      <c r="I659" s="3" t="str">
        <f t="shared" si="54"/>
        <v/>
      </c>
      <c r="J659" s="3">
        <v>375</v>
      </c>
      <c r="K659" s="3">
        <v>82212</v>
      </c>
      <c r="L659" s="3" t="s">
        <v>1366</v>
      </c>
      <c r="M659" s="3">
        <v>5</v>
      </c>
      <c r="O659" s="3" t="s">
        <v>1367</v>
      </c>
    </row>
    <row r="660" spans="1:16" x14ac:dyDescent="0.25">
      <c r="L660" s="4" t="s">
        <v>1368</v>
      </c>
      <c r="P660" s="3" t="s">
        <v>1369</v>
      </c>
    </row>
    <row r="661" spans="1:16" hidden="1" x14ac:dyDescent="0.25">
      <c r="L661" s="4" t="s">
        <v>1370</v>
      </c>
      <c r="P661" s="3" t="s">
        <v>1371</v>
      </c>
    </row>
    <row r="662" spans="1:16" x14ac:dyDescent="0.25">
      <c r="L662" s="4" t="s">
        <v>1372</v>
      </c>
      <c r="P662" s="3" t="s">
        <v>1373</v>
      </c>
    </row>
    <row r="663" spans="1:16" x14ac:dyDescent="0.25">
      <c r="L663" s="4" t="s">
        <v>372</v>
      </c>
      <c r="P663" s="3" t="s">
        <v>373</v>
      </c>
    </row>
    <row r="664" spans="1:16" x14ac:dyDescent="0.25">
      <c r="L664" s="4" t="s">
        <v>1374</v>
      </c>
      <c r="P664" s="3" t="s">
        <v>1375</v>
      </c>
    </row>
    <row r="665" spans="1:16" x14ac:dyDescent="0.25">
      <c r="A665" s="3" t="str">
        <f t="shared" si="47"/>
        <v/>
      </c>
      <c r="B665" s="3" t="str">
        <f t="shared" si="48"/>
        <v/>
      </c>
      <c r="C665" s="3" t="str">
        <f t="shared" si="49"/>
        <v/>
      </c>
      <c r="D665" s="3">
        <f t="shared" si="50"/>
        <v>82102</v>
      </c>
      <c r="E665" s="3" t="str">
        <f t="shared" si="51"/>
        <v/>
      </c>
      <c r="F665" s="3" t="str">
        <f t="shared" si="52"/>
        <v/>
      </c>
      <c r="G665" s="3" t="str">
        <f t="shared" si="55"/>
        <v/>
      </c>
      <c r="H665" s="3" t="str">
        <f t="shared" si="53"/>
        <v/>
      </c>
      <c r="I665" s="3" t="str">
        <f t="shared" si="54"/>
        <v/>
      </c>
      <c r="J665" s="3">
        <v>376</v>
      </c>
      <c r="K665" s="3">
        <v>82102</v>
      </c>
      <c r="L665" s="3" t="s">
        <v>1376</v>
      </c>
      <c r="M665" s="3">
        <v>4</v>
      </c>
      <c r="N665" s="3" t="s">
        <v>12</v>
      </c>
      <c r="O665" s="3" t="s">
        <v>1377</v>
      </c>
    </row>
    <row r="666" spans="1:16" x14ac:dyDescent="0.25">
      <c r="A666" s="3" t="str">
        <f t="shared" si="47"/>
        <v/>
      </c>
      <c r="B666" s="3" t="str">
        <f t="shared" si="48"/>
        <v/>
      </c>
      <c r="C666" s="3" t="str">
        <f t="shared" si="49"/>
        <v/>
      </c>
      <c r="D666" s="3" t="str">
        <f t="shared" si="50"/>
        <v/>
      </c>
      <c r="E666" s="3">
        <f t="shared" si="51"/>
        <v>82213</v>
      </c>
      <c r="F666" s="3" t="str">
        <f t="shared" si="52"/>
        <v/>
      </c>
      <c r="G666" s="3" t="str">
        <f t="shared" si="55"/>
        <v/>
      </c>
      <c r="H666" s="3" t="str">
        <f t="shared" si="53"/>
        <v/>
      </c>
      <c r="I666" s="3" t="str">
        <f t="shared" si="54"/>
        <v/>
      </c>
      <c r="J666" s="3">
        <v>377</v>
      </c>
      <c r="K666" s="3">
        <v>82213</v>
      </c>
      <c r="L666" s="3" t="s">
        <v>1378</v>
      </c>
      <c r="M666" s="3">
        <v>5</v>
      </c>
      <c r="O666" s="3" t="s">
        <v>1379</v>
      </c>
    </row>
    <row r="667" spans="1:16" x14ac:dyDescent="0.25">
      <c r="L667" s="4" t="s">
        <v>312</v>
      </c>
      <c r="P667" s="3" t="s">
        <v>313</v>
      </c>
    </row>
    <row r="668" spans="1:16" x14ac:dyDescent="0.25">
      <c r="L668" s="4" t="s">
        <v>1380</v>
      </c>
      <c r="P668" s="3" t="s">
        <v>1381</v>
      </c>
    </row>
    <row r="669" spans="1:16" x14ac:dyDescent="0.25">
      <c r="L669" s="4" t="s">
        <v>1382</v>
      </c>
      <c r="P669" s="3" t="s">
        <v>1383</v>
      </c>
    </row>
    <row r="670" spans="1:16" x14ac:dyDescent="0.25">
      <c r="L670" s="4" t="s">
        <v>310</v>
      </c>
      <c r="P670" s="3" t="s">
        <v>311</v>
      </c>
    </row>
    <row r="671" spans="1:16" x14ac:dyDescent="0.25">
      <c r="L671" s="4" t="s">
        <v>316</v>
      </c>
      <c r="P671" s="3" t="s">
        <v>317</v>
      </c>
    </row>
    <row r="672" spans="1:16" x14ac:dyDescent="0.25">
      <c r="L672" s="4" t="s">
        <v>308</v>
      </c>
      <c r="P672" s="3" t="s">
        <v>309</v>
      </c>
    </row>
    <row r="673" spans="1:16" x14ac:dyDescent="0.25">
      <c r="L673" s="4" t="s">
        <v>314</v>
      </c>
      <c r="P673" s="3" t="s">
        <v>315</v>
      </c>
    </row>
    <row r="674" spans="1:16" x14ac:dyDescent="0.25">
      <c r="F674" s="3">
        <v>82109</v>
      </c>
      <c r="L674" s="3" t="s">
        <v>1384</v>
      </c>
    </row>
    <row r="675" spans="1:16" x14ac:dyDescent="0.25">
      <c r="G675" s="3">
        <v>82220</v>
      </c>
      <c r="L675" s="3" t="s">
        <v>1385</v>
      </c>
    </row>
    <row r="676" spans="1:16" x14ac:dyDescent="0.25">
      <c r="A676" s="3" t="str">
        <f t="shared" si="47"/>
        <v/>
      </c>
      <c r="B676" s="3" t="str">
        <f t="shared" si="48"/>
        <v/>
      </c>
      <c r="C676" s="3" t="str">
        <f t="shared" si="49"/>
        <v/>
      </c>
      <c r="D676" s="3">
        <f t="shared" si="50"/>
        <v>82103</v>
      </c>
      <c r="E676" s="3" t="str">
        <f t="shared" si="51"/>
        <v/>
      </c>
      <c r="F676" s="3" t="str">
        <f t="shared" si="52"/>
        <v/>
      </c>
      <c r="G676" s="3" t="str">
        <f t="shared" si="55"/>
        <v/>
      </c>
      <c r="H676" s="3" t="str">
        <f t="shared" si="53"/>
        <v/>
      </c>
      <c r="I676" s="3" t="str">
        <f t="shared" si="54"/>
        <v/>
      </c>
      <c r="J676" s="3">
        <v>378</v>
      </c>
      <c r="K676" s="3">
        <v>82103</v>
      </c>
      <c r="L676" s="3" t="s">
        <v>1386</v>
      </c>
      <c r="M676" s="3">
        <v>4</v>
      </c>
      <c r="N676" s="3" t="s">
        <v>12</v>
      </c>
      <c r="O676" s="3" t="s">
        <v>1387</v>
      </c>
    </row>
    <row r="677" spans="1:16" x14ac:dyDescent="0.25">
      <c r="A677" s="3" t="str">
        <f t="shared" si="47"/>
        <v/>
      </c>
      <c r="B677" s="3" t="str">
        <f t="shared" si="48"/>
        <v/>
      </c>
      <c r="C677" s="3" t="str">
        <f t="shared" si="49"/>
        <v/>
      </c>
      <c r="D677" s="3" t="str">
        <f t="shared" si="50"/>
        <v/>
      </c>
      <c r="E677" s="3">
        <f t="shared" si="51"/>
        <v>82214</v>
      </c>
      <c r="F677" s="3" t="str">
        <f t="shared" si="52"/>
        <v/>
      </c>
      <c r="G677" s="3" t="str">
        <f t="shared" si="55"/>
        <v/>
      </c>
      <c r="H677" s="3" t="str">
        <f t="shared" si="53"/>
        <v/>
      </c>
      <c r="I677" s="3" t="str">
        <f t="shared" si="54"/>
        <v/>
      </c>
      <c r="J677" s="3">
        <v>379</v>
      </c>
      <c r="K677" s="3">
        <v>82214</v>
      </c>
      <c r="L677" s="3" t="s">
        <v>1388</v>
      </c>
      <c r="M677" s="3">
        <v>5</v>
      </c>
      <c r="O677" s="3" t="s">
        <v>1389</v>
      </c>
    </row>
    <row r="678" spans="1:16" x14ac:dyDescent="0.25">
      <c r="L678" s="4" t="s">
        <v>1390</v>
      </c>
      <c r="P678" s="3" t="s">
        <v>1391</v>
      </c>
    </row>
    <row r="679" spans="1:16" x14ac:dyDescent="0.25">
      <c r="L679" s="4" t="s">
        <v>1392</v>
      </c>
      <c r="P679" s="3" t="s">
        <v>1393</v>
      </c>
    </row>
    <row r="680" spans="1:16" x14ac:dyDescent="0.25">
      <c r="L680" s="4" t="s">
        <v>1394</v>
      </c>
      <c r="P680" s="3" t="s">
        <v>1395</v>
      </c>
    </row>
    <row r="681" spans="1:16" x14ac:dyDescent="0.25">
      <c r="L681" s="4" t="s">
        <v>1396</v>
      </c>
      <c r="P681" s="3" t="s">
        <v>1397</v>
      </c>
    </row>
    <row r="682" spans="1:16" x14ac:dyDescent="0.25">
      <c r="A682" s="3" t="str">
        <f t="shared" si="47"/>
        <v/>
      </c>
      <c r="B682" s="3" t="str">
        <f t="shared" si="48"/>
        <v/>
      </c>
      <c r="C682" s="3" t="str">
        <f t="shared" si="49"/>
        <v/>
      </c>
      <c r="D682" s="3">
        <f t="shared" si="50"/>
        <v>82104</v>
      </c>
      <c r="E682" s="3" t="str">
        <f t="shared" si="51"/>
        <v/>
      </c>
      <c r="F682" s="3" t="str">
        <f t="shared" si="52"/>
        <v/>
      </c>
      <c r="G682" s="3" t="str">
        <f t="shared" si="55"/>
        <v/>
      </c>
      <c r="H682" s="3" t="str">
        <f t="shared" si="53"/>
        <v/>
      </c>
      <c r="I682" s="3" t="str">
        <f t="shared" si="54"/>
        <v/>
      </c>
      <c r="J682" s="3">
        <v>380</v>
      </c>
      <c r="K682" s="3">
        <v>82104</v>
      </c>
      <c r="L682" s="3" t="s">
        <v>1398</v>
      </c>
      <c r="M682" s="3">
        <v>4</v>
      </c>
      <c r="N682" s="3" t="s">
        <v>12</v>
      </c>
      <c r="O682" s="3" t="s">
        <v>1399</v>
      </c>
    </row>
    <row r="683" spans="1:16" x14ac:dyDescent="0.25">
      <c r="A683" s="3" t="str">
        <f t="shared" si="47"/>
        <v/>
      </c>
      <c r="B683" s="3" t="str">
        <f t="shared" si="48"/>
        <v/>
      </c>
      <c r="C683" s="3" t="str">
        <f t="shared" si="49"/>
        <v/>
      </c>
      <c r="D683" s="3" t="str">
        <f t="shared" si="50"/>
        <v/>
      </c>
      <c r="E683" s="3">
        <f t="shared" si="51"/>
        <v>82215</v>
      </c>
      <c r="F683" s="3" t="str">
        <f t="shared" si="52"/>
        <v/>
      </c>
      <c r="G683" s="3" t="str">
        <f t="shared" si="55"/>
        <v/>
      </c>
      <c r="H683" s="3" t="str">
        <f t="shared" si="53"/>
        <v/>
      </c>
      <c r="I683" s="3" t="str">
        <f t="shared" si="54"/>
        <v/>
      </c>
      <c r="J683" s="3">
        <v>381</v>
      </c>
      <c r="K683" s="3">
        <v>82215</v>
      </c>
      <c r="L683" s="3" t="s">
        <v>1400</v>
      </c>
      <c r="M683" s="3">
        <v>5</v>
      </c>
      <c r="O683" s="3" t="s">
        <v>1401</v>
      </c>
    </row>
    <row r="684" spans="1:16" hidden="1" x14ac:dyDescent="0.25">
      <c r="L684" s="4" t="s">
        <v>1402</v>
      </c>
      <c r="P684" s="3" t="s">
        <v>1403</v>
      </c>
    </row>
    <row r="685" spans="1:16" x14ac:dyDescent="0.25">
      <c r="L685" s="4" t="s">
        <v>1404</v>
      </c>
      <c r="P685" s="3" t="s">
        <v>1405</v>
      </c>
    </row>
    <row r="686" spans="1:16" x14ac:dyDescent="0.25">
      <c r="A686" s="3" t="str">
        <f t="shared" si="47"/>
        <v/>
      </c>
      <c r="B686" s="3" t="str">
        <f t="shared" si="48"/>
        <v/>
      </c>
      <c r="C686" s="3" t="str">
        <f t="shared" si="49"/>
        <v/>
      </c>
      <c r="D686" s="3">
        <f t="shared" si="50"/>
        <v>82105</v>
      </c>
      <c r="E686" s="3" t="str">
        <f t="shared" si="51"/>
        <v/>
      </c>
      <c r="F686" s="3" t="str">
        <f t="shared" si="52"/>
        <v/>
      </c>
      <c r="G686" s="3" t="str">
        <f t="shared" si="55"/>
        <v/>
      </c>
      <c r="H686" s="3" t="str">
        <f t="shared" si="53"/>
        <v/>
      </c>
      <c r="I686" s="3" t="str">
        <f t="shared" si="54"/>
        <v/>
      </c>
      <c r="J686" s="3">
        <v>382</v>
      </c>
      <c r="K686" s="3">
        <v>82105</v>
      </c>
      <c r="L686" s="3" t="s">
        <v>1406</v>
      </c>
      <c r="M686" s="3">
        <v>4</v>
      </c>
      <c r="N686" s="3" t="s">
        <v>12</v>
      </c>
      <c r="O686" s="3" t="s">
        <v>1407</v>
      </c>
    </row>
    <row r="687" spans="1:16" x14ac:dyDescent="0.25">
      <c r="A687" s="3" t="str">
        <f t="shared" si="47"/>
        <v/>
      </c>
      <c r="B687" s="3" t="str">
        <f t="shared" si="48"/>
        <v/>
      </c>
      <c r="C687" s="3" t="str">
        <f t="shared" si="49"/>
        <v/>
      </c>
      <c r="D687" s="3" t="str">
        <f t="shared" si="50"/>
        <v/>
      </c>
      <c r="E687" s="3">
        <f t="shared" si="51"/>
        <v>82216</v>
      </c>
      <c r="F687" s="3" t="str">
        <f t="shared" si="52"/>
        <v/>
      </c>
      <c r="G687" s="3" t="str">
        <f t="shared" si="55"/>
        <v/>
      </c>
      <c r="H687" s="3" t="str">
        <f t="shared" si="53"/>
        <v/>
      </c>
      <c r="I687" s="3" t="str">
        <f t="shared" si="54"/>
        <v/>
      </c>
      <c r="J687" s="3">
        <v>383</v>
      </c>
      <c r="K687" s="3">
        <v>82216</v>
      </c>
      <c r="L687" s="3" t="s">
        <v>1408</v>
      </c>
      <c r="M687" s="3">
        <v>5</v>
      </c>
      <c r="O687" s="3" t="s">
        <v>1409</v>
      </c>
    </row>
    <row r="688" spans="1:16" hidden="1" x14ac:dyDescent="0.25">
      <c r="L688" s="4" t="s">
        <v>1410</v>
      </c>
      <c r="P688" s="3" t="s">
        <v>1411</v>
      </c>
    </row>
    <row r="689" spans="1:16" hidden="1" x14ac:dyDescent="0.25">
      <c r="L689" s="4" t="s">
        <v>1412</v>
      </c>
      <c r="P689" s="3" t="s">
        <v>1413</v>
      </c>
    </row>
    <row r="690" spans="1:16" x14ac:dyDescent="0.25">
      <c r="A690" s="3" t="str">
        <f t="shared" si="47"/>
        <v/>
      </c>
      <c r="B690" s="3" t="str">
        <f t="shared" si="48"/>
        <v/>
      </c>
      <c r="C690" s="3" t="str">
        <f t="shared" si="49"/>
        <v/>
      </c>
      <c r="D690" s="3">
        <f t="shared" si="50"/>
        <v>82106</v>
      </c>
      <c r="E690" s="3" t="str">
        <f t="shared" si="51"/>
        <v/>
      </c>
      <c r="F690" s="3" t="str">
        <f t="shared" si="52"/>
        <v/>
      </c>
      <c r="G690" s="3" t="str">
        <f t="shared" si="55"/>
        <v/>
      </c>
      <c r="H690" s="3" t="str">
        <f t="shared" si="53"/>
        <v/>
      </c>
      <c r="I690" s="3" t="str">
        <f t="shared" si="54"/>
        <v/>
      </c>
      <c r="J690" s="3">
        <v>384</v>
      </c>
      <c r="K690" s="3">
        <v>82106</v>
      </c>
      <c r="L690" s="3" t="s">
        <v>1414</v>
      </c>
      <c r="M690" s="3">
        <v>4</v>
      </c>
      <c r="N690" s="3" t="s">
        <v>12</v>
      </c>
      <c r="O690" s="3" t="s">
        <v>1415</v>
      </c>
    </row>
    <row r="691" spans="1:16" x14ac:dyDescent="0.25">
      <c r="A691" s="3" t="str">
        <f t="shared" si="47"/>
        <v/>
      </c>
      <c r="B691" s="3" t="str">
        <f t="shared" si="48"/>
        <v/>
      </c>
      <c r="C691" s="3" t="str">
        <f t="shared" si="49"/>
        <v/>
      </c>
      <c r="D691" s="3" t="str">
        <f t="shared" si="50"/>
        <v/>
      </c>
      <c r="E691" s="3">
        <f t="shared" si="51"/>
        <v>82217</v>
      </c>
      <c r="F691" s="3" t="str">
        <f t="shared" si="52"/>
        <v/>
      </c>
      <c r="G691" s="3" t="str">
        <f t="shared" si="55"/>
        <v/>
      </c>
      <c r="H691" s="3" t="str">
        <f t="shared" si="53"/>
        <v/>
      </c>
      <c r="I691" s="3" t="str">
        <f t="shared" si="54"/>
        <v/>
      </c>
      <c r="J691" s="3">
        <v>385</v>
      </c>
      <c r="K691" s="3">
        <v>82217</v>
      </c>
      <c r="L691" s="3" t="s">
        <v>1416</v>
      </c>
      <c r="M691" s="3">
        <v>5</v>
      </c>
      <c r="O691" s="3" t="s">
        <v>1417</v>
      </c>
    </row>
    <row r="692" spans="1:16" x14ac:dyDescent="0.25">
      <c r="L692" s="4" t="s">
        <v>1418</v>
      </c>
    </row>
    <row r="693" spans="1:16" x14ac:dyDescent="0.25">
      <c r="L693" s="4" t="s">
        <v>1419</v>
      </c>
      <c r="P693" s="3" t="s">
        <v>1420</v>
      </c>
    </row>
    <row r="694" spans="1:16" hidden="1" x14ac:dyDescent="0.25">
      <c r="L694" s="4" t="s">
        <v>1421</v>
      </c>
      <c r="P694" s="3" t="s">
        <v>1422</v>
      </c>
    </row>
    <row r="695" spans="1:16" x14ac:dyDescent="0.25">
      <c r="L695" s="4" t="s">
        <v>1423</v>
      </c>
      <c r="M695" s="4" t="str">
        <f t="shared" ref="M695:O695" si="56">"EQUIPE SF "&amp;Q695</f>
        <v xml:space="preserve">EQUIPE SF </v>
      </c>
      <c r="N695" s="4" t="str">
        <f>"EQUIPE SF "&amp;R692</f>
        <v xml:space="preserve">EQUIPE SF </v>
      </c>
      <c r="O695" s="4" t="str">
        <f t="shared" si="56"/>
        <v xml:space="preserve">EQUIPE SF </v>
      </c>
      <c r="P695" s="3" t="s">
        <v>1424</v>
      </c>
    </row>
    <row r="696" spans="1:16" x14ac:dyDescent="0.25">
      <c r="L696" s="4" t="s">
        <v>1425</v>
      </c>
      <c r="P696" s="3" t="s">
        <v>1426</v>
      </c>
    </row>
    <row r="697" spans="1:16" x14ac:dyDescent="0.25">
      <c r="A697" s="3" t="str">
        <f t="shared" ref="A697:A764" si="57">IF(M697=1,K697,"")</f>
        <v/>
      </c>
      <c r="B697" s="3" t="str">
        <f t="shared" ref="B697:B764" si="58">IF(M697=2,K697,"")</f>
        <v/>
      </c>
      <c r="C697" s="3" t="str">
        <f t="shared" ref="C697:C764" si="59">IF(M697=3,K697,"")</f>
        <v/>
      </c>
      <c r="D697" s="3">
        <f t="shared" ref="D697:D764" si="60">IF(M697=4,K697,"")</f>
        <v>82107</v>
      </c>
      <c r="E697" s="3" t="str">
        <f t="shared" ref="E697:E764" si="61">IF(M697=5,K697,"")</f>
        <v/>
      </c>
      <c r="F697" s="3" t="str">
        <f t="shared" ref="F697:F764" si="62">IF(M697=6,K697,"")</f>
        <v/>
      </c>
      <c r="G697" s="3" t="str">
        <f t="shared" si="55"/>
        <v/>
      </c>
      <c r="H697" s="3" t="str">
        <f t="shared" ref="H697:H764" si="63">IF(M697=8,K697,"")</f>
        <v/>
      </c>
      <c r="I697" s="3" t="str">
        <f t="shared" ref="I697:I764" si="64">IF(M697=9,K697,"")</f>
        <v/>
      </c>
      <c r="J697" s="3">
        <v>386</v>
      </c>
      <c r="K697" s="3">
        <v>82107</v>
      </c>
      <c r="L697" s="3" t="s">
        <v>1427</v>
      </c>
      <c r="M697" s="3">
        <v>4</v>
      </c>
      <c r="N697" s="3" t="s">
        <v>12</v>
      </c>
      <c r="O697" s="3" t="s">
        <v>1428</v>
      </c>
    </row>
    <row r="698" spans="1:16" x14ac:dyDescent="0.25">
      <c r="A698" s="3" t="str">
        <f t="shared" si="57"/>
        <v/>
      </c>
      <c r="B698" s="3" t="str">
        <f t="shared" si="58"/>
        <v/>
      </c>
      <c r="C698" s="3" t="str">
        <f t="shared" si="59"/>
        <v/>
      </c>
      <c r="D698" s="3" t="str">
        <f t="shared" si="60"/>
        <v/>
      </c>
      <c r="E698" s="3">
        <f t="shared" si="61"/>
        <v>82218</v>
      </c>
      <c r="F698" s="3" t="str">
        <f t="shared" si="62"/>
        <v/>
      </c>
      <c r="G698" s="3" t="str">
        <f t="shared" ref="G698:G765" si="65">IF(M698=7,K698,"")</f>
        <v/>
      </c>
      <c r="H698" s="3" t="str">
        <f t="shared" si="63"/>
        <v/>
      </c>
      <c r="I698" s="3" t="str">
        <f t="shared" si="64"/>
        <v/>
      </c>
      <c r="J698" s="3">
        <v>387</v>
      </c>
      <c r="K698" s="3">
        <v>82218</v>
      </c>
      <c r="L698" s="3" t="s">
        <v>1429</v>
      </c>
      <c r="M698" s="3">
        <v>5</v>
      </c>
      <c r="O698" s="3" t="s">
        <v>1430</v>
      </c>
    </row>
    <row r="699" spans="1:16" x14ac:dyDescent="0.25">
      <c r="L699" s="4" t="s">
        <v>1431</v>
      </c>
      <c r="P699" s="3" t="s">
        <v>1432</v>
      </c>
    </row>
    <row r="700" spans="1:16" x14ac:dyDescent="0.25">
      <c r="L700" s="4" t="s">
        <v>1433</v>
      </c>
      <c r="P700" s="3" t="s">
        <v>1434</v>
      </c>
    </row>
    <row r="701" spans="1:16" x14ac:dyDescent="0.25">
      <c r="L701" s="4" t="s">
        <v>1435</v>
      </c>
      <c r="P701" s="3" t="s">
        <v>1436</v>
      </c>
    </row>
    <row r="702" spans="1:16" x14ac:dyDescent="0.25">
      <c r="L702" s="4" t="s">
        <v>1437</v>
      </c>
      <c r="P702" s="3" t="s">
        <v>1438</v>
      </c>
    </row>
    <row r="703" spans="1:16" x14ac:dyDescent="0.25">
      <c r="L703" s="4" t="s">
        <v>1439</v>
      </c>
      <c r="P703" s="3" t="s">
        <v>1440</v>
      </c>
    </row>
    <row r="704" spans="1:16" x14ac:dyDescent="0.25">
      <c r="L704" s="4" t="s">
        <v>1441</v>
      </c>
      <c r="P704" s="3" t="s">
        <v>1442</v>
      </c>
    </row>
    <row r="705" spans="1:16" x14ac:dyDescent="0.25">
      <c r="A705" s="3" t="str">
        <f t="shared" si="57"/>
        <v/>
      </c>
      <c r="B705" s="3" t="str">
        <f t="shared" si="58"/>
        <v/>
      </c>
      <c r="C705" s="3" t="str">
        <f t="shared" si="59"/>
        <v/>
      </c>
      <c r="D705" s="3">
        <f t="shared" si="60"/>
        <v>82108</v>
      </c>
      <c r="E705" s="3" t="str">
        <f t="shared" si="61"/>
        <v/>
      </c>
      <c r="F705" s="3" t="str">
        <f t="shared" si="62"/>
        <v/>
      </c>
      <c r="G705" s="3" t="str">
        <f t="shared" si="65"/>
        <v/>
      </c>
      <c r="H705" s="3" t="str">
        <f t="shared" si="63"/>
        <v/>
      </c>
      <c r="I705" s="3" t="str">
        <f t="shared" si="64"/>
        <v/>
      </c>
      <c r="J705" s="3">
        <v>388</v>
      </c>
      <c r="K705" s="3">
        <v>82108</v>
      </c>
      <c r="L705" s="3" t="s">
        <v>1443</v>
      </c>
      <c r="M705" s="3">
        <v>4</v>
      </c>
      <c r="N705" s="3" t="s">
        <v>12</v>
      </c>
      <c r="O705" s="3" t="s">
        <v>1444</v>
      </c>
    </row>
    <row r="706" spans="1:16" x14ac:dyDescent="0.25">
      <c r="A706" s="3" t="str">
        <f t="shared" si="57"/>
        <v/>
      </c>
      <c r="B706" s="3" t="str">
        <f t="shared" si="58"/>
        <v/>
      </c>
      <c r="C706" s="3" t="str">
        <f t="shared" si="59"/>
        <v/>
      </c>
      <c r="D706" s="3" t="str">
        <f t="shared" si="60"/>
        <v/>
      </c>
      <c r="E706" s="3">
        <f t="shared" si="61"/>
        <v>82219</v>
      </c>
      <c r="F706" s="3" t="str">
        <f t="shared" si="62"/>
        <v/>
      </c>
      <c r="G706" s="3" t="str">
        <f t="shared" si="65"/>
        <v/>
      </c>
      <c r="H706" s="3" t="str">
        <f t="shared" si="63"/>
        <v/>
      </c>
      <c r="I706" s="3" t="str">
        <f t="shared" si="64"/>
        <v/>
      </c>
      <c r="J706" s="3">
        <v>389</v>
      </c>
      <c r="K706" s="3">
        <v>82219</v>
      </c>
      <c r="L706" s="3" t="s">
        <v>1445</v>
      </c>
      <c r="M706" s="3">
        <v>5</v>
      </c>
      <c r="O706" s="3" t="s">
        <v>1446</v>
      </c>
    </row>
    <row r="707" spans="1:16" x14ac:dyDescent="0.25">
      <c r="L707" s="4" t="s">
        <v>1447</v>
      </c>
      <c r="P707" s="3" t="s">
        <v>1448</v>
      </c>
    </row>
    <row r="708" spans="1:16" x14ac:dyDescent="0.25">
      <c r="L708" s="4" t="s">
        <v>1449</v>
      </c>
      <c r="P708" s="3" t="s">
        <v>1450</v>
      </c>
    </row>
    <row r="709" spans="1:16" x14ac:dyDescent="0.25">
      <c r="A709" s="3" t="str">
        <f t="shared" si="57"/>
        <v/>
      </c>
      <c r="B709" s="3" t="str">
        <f t="shared" si="58"/>
        <v/>
      </c>
      <c r="C709" s="3" t="str">
        <f t="shared" si="59"/>
        <v/>
      </c>
      <c r="D709" s="3">
        <f t="shared" si="60"/>
        <v>82111</v>
      </c>
      <c r="E709" s="3" t="str">
        <f t="shared" si="61"/>
        <v/>
      </c>
      <c r="F709" s="3" t="str">
        <f t="shared" si="62"/>
        <v/>
      </c>
      <c r="G709" s="3" t="str">
        <f t="shared" si="65"/>
        <v/>
      </c>
      <c r="H709" s="3" t="str">
        <f t="shared" si="63"/>
        <v/>
      </c>
      <c r="I709" s="3" t="str">
        <f t="shared" si="64"/>
        <v/>
      </c>
      <c r="J709" s="3">
        <v>394</v>
      </c>
      <c r="K709" s="3">
        <v>82111</v>
      </c>
      <c r="L709" s="3" t="s">
        <v>1451</v>
      </c>
      <c r="M709" s="3">
        <v>4</v>
      </c>
      <c r="N709" s="3" t="s">
        <v>12</v>
      </c>
      <c r="O709" s="3" t="s">
        <v>1452</v>
      </c>
    </row>
    <row r="710" spans="1:16" x14ac:dyDescent="0.25">
      <c r="A710" s="3" t="str">
        <f t="shared" si="57"/>
        <v/>
      </c>
      <c r="B710" s="3" t="str">
        <f t="shared" si="58"/>
        <v/>
      </c>
      <c r="C710" s="3" t="str">
        <f t="shared" si="59"/>
        <v/>
      </c>
      <c r="D710" s="3" t="str">
        <f t="shared" si="60"/>
        <v/>
      </c>
      <c r="E710" s="3">
        <f t="shared" si="61"/>
        <v>82222</v>
      </c>
      <c r="F710" s="3" t="str">
        <f t="shared" si="62"/>
        <v/>
      </c>
      <c r="G710" s="3" t="str">
        <f t="shared" si="65"/>
        <v/>
      </c>
      <c r="H710" s="3" t="str">
        <f t="shared" si="63"/>
        <v/>
      </c>
      <c r="I710" s="3" t="str">
        <f t="shared" si="64"/>
        <v/>
      </c>
      <c r="J710" s="3">
        <v>395</v>
      </c>
      <c r="K710" s="3">
        <v>82222</v>
      </c>
      <c r="L710" s="3" t="s">
        <v>1453</v>
      </c>
      <c r="M710" s="3">
        <v>5</v>
      </c>
      <c r="O710" s="3" t="s">
        <v>1454</v>
      </c>
    </row>
    <row r="711" spans="1:16" x14ac:dyDescent="0.25">
      <c r="A711" s="3" t="str">
        <f t="shared" si="57"/>
        <v/>
      </c>
      <c r="B711" s="3" t="str">
        <f t="shared" si="58"/>
        <v/>
      </c>
      <c r="C711" s="3" t="str">
        <f t="shared" si="59"/>
        <v/>
      </c>
      <c r="D711" s="3">
        <f t="shared" si="60"/>
        <v>82112</v>
      </c>
      <c r="E711" s="3" t="str">
        <f t="shared" si="61"/>
        <v/>
      </c>
      <c r="F711" s="3" t="str">
        <f t="shared" si="62"/>
        <v/>
      </c>
      <c r="G711" s="3" t="str">
        <f t="shared" si="65"/>
        <v/>
      </c>
      <c r="H711" s="3" t="str">
        <f t="shared" si="63"/>
        <v/>
      </c>
      <c r="I711" s="3" t="str">
        <f t="shared" si="64"/>
        <v/>
      </c>
      <c r="J711" s="3">
        <v>396</v>
      </c>
      <c r="K711" s="3">
        <v>82112</v>
      </c>
      <c r="L711" s="3" t="s">
        <v>1455</v>
      </c>
      <c r="M711" s="3">
        <v>4</v>
      </c>
      <c r="N711" s="3" t="s">
        <v>12</v>
      </c>
      <c r="O711" s="3" t="s">
        <v>1456</v>
      </c>
    </row>
    <row r="712" spans="1:16" x14ac:dyDescent="0.25">
      <c r="A712" s="3" t="str">
        <f t="shared" si="57"/>
        <v/>
      </c>
      <c r="B712" s="3" t="str">
        <f t="shared" si="58"/>
        <v/>
      </c>
      <c r="C712" s="3" t="str">
        <f t="shared" si="59"/>
        <v/>
      </c>
      <c r="D712" s="3" t="str">
        <f t="shared" si="60"/>
        <v/>
      </c>
      <c r="E712" s="3">
        <f t="shared" si="61"/>
        <v>82223</v>
      </c>
      <c r="F712" s="3" t="str">
        <f t="shared" si="62"/>
        <v/>
      </c>
      <c r="G712" s="3" t="str">
        <f t="shared" si="65"/>
        <v/>
      </c>
      <c r="H712" s="3" t="str">
        <f t="shared" si="63"/>
        <v/>
      </c>
      <c r="I712" s="3" t="str">
        <f t="shared" si="64"/>
        <v/>
      </c>
      <c r="J712" s="3">
        <v>397</v>
      </c>
      <c r="K712" s="3">
        <v>82223</v>
      </c>
      <c r="L712" s="3" t="s">
        <v>1457</v>
      </c>
      <c r="M712" s="3">
        <v>5</v>
      </c>
      <c r="O712" s="3" t="s">
        <v>1458</v>
      </c>
    </row>
    <row r="713" spans="1:16" x14ac:dyDescent="0.25">
      <c r="A713" s="3" t="str">
        <f t="shared" si="57"/>
        <v/>
      </c>
      <c r="B713" s="3">
        <f t="shared" si="58"/>
        <v>82004</v>
      </c>
      <c r="C713" s="3" t="str">
        <f t="shared" si="59"/>
        <v/>
      </c>
      <c r="D713" s="3" t="str">
        <f t="shared" si="60"/>
        <v/>
      </c>
      <c r="E713" s="3" t="str">
        <f t="shared" si="61"/>
        <v/>
      </c>
      <c r="F713" s="3" t="str">
        <f t="shared" si="62"/>
        <v/>
      </c>
      <c r="G713" s="3" t="str">
        <f t="shared" si="65"/>
        <v/>
      </c>
      <c r="H713" s="3" t="str">
        <f t="shared" si="63"/>
        <v/>
      </c>
      <c r="I713" s="3" t="str">
        <f t="shared" si="64"/>
        <v/>
      </c>
      <c r="J713" s="3">
        <v>398</v>
      </c>
      <c r="K713" s="3">
        <v>82004</v>
      </c>
      <c r="L713" s="3" t="s">
        <v>1459</v>
      </c>
      <c r="M713" s="3">
        <v>2</v>
      </c>
      <c r="O713" s="3" t="s">
        <v>1460</v>
      </c>
    </row>
    <row r="714" spans="1:16" x14ac:dyDescent="0.25">
      <c r="A714" s="3" t="str">
        <f t="shared" si="57"/>
        <v/>
      </c>
      <c r="B714" s="3" t="str">
        <f t="shared" si="58"/>
        <v/>
      </c>
      <c r="C714" s="3">
        <f t="shared" si="59"/>
        <v>82229</v>
      </c>
      <c r="D714" s="3" t="str">
        <f t="shared" si="60"/>
        <v/>
      </c>
      <c r="E714" s="3" t="str">
        <f t="shared" si="61"/>
        <v/>
      </c>
      <c r="F714" s="3" t="str">
        <f t="shared" si="62"/>
        <v/>
      </c>
      <c r="G714" s="3" t="str">
        <f t="shared" si="65"/>
        <v/>
      </c>
      <c r="H714" s="3" t="str">
        <f t="shared" si="63"/>
        <v/>
      </c>
      <c r="I714" s="3" t="str">
        <f t="shared" si="64"/>
        <v/>
      </c>
      <c r="J714" s="3">
        <v>399</v>
      </c>
      <c r="K714" s="3">
        <v>82229</v>
      </c>
      <c r="L714" s="3" t="s">
        <v>1461</v>
      </c>
      <c r="M714" s="3">
        <v>3</v>
      </c>
      <c r="N714" s="3" t="s">
        <v>12</v>
      </c>
      <c r="O714" s="3" t="s">
        <v>1462</v>
      </c>
    </row>
    <row r="715" spans="1:16" x14ac:dyDescent="0.25">
      <c r="A715" s="3" t="str">
        <f t="shared" si="57"/>
        <v/>
      </c>
      <c r="B715" s="3" t="str">
        <f t="shared" si="58"/>
        <v/>
      </c>
      <c r="C715" s="3" t="str">
        <f t="shared" si="59"/>
        <v/>
      </c>
      <c r="D715" s="3">
        <f t="shared" si="60"/>
        <v>82012</v>
      </c>
      <c r="E715" s="3" t="str">
        <f t="shared" si="61"/>
        <v/>
      </c>
      <c r="F715" s="3" t="str">
        <f t="shared" si="62"/>
        <v/>
      </c>
      <c r="G715" s="3" t="str">
        <f t="shared" si="65"/>
        <v/>
      </c>
      <c r="H715" s="3" t="str">
        <f t="shared" si="63"/>
        <v/>
      </c>
      <c r="I715" s="3" t="str">
        <f t="shared" si="64"/>
        <v/>
      </c>
      <c r="J715" s="3">
        <v>400</v>
      </c>
      <c r="K715" s="3">
        <v>82012</v>
      </c>
      <c r="L715" s="3" t="s">
        <v>685</v>
      </c>
      <c r="M715" s="3">
        <v>4</v>
      </c>
      <c r="O715" s="3" t="s">
        <v>1463</v>
      </c>
    </row>
    <row r="716" spans="1:16" x14ac:dyDescent="0.25">
      <c r="A716" s="3" t="str">
        <f t="shared" si="57"/>
        <v/>
      </c>
      <c r="B716" s="3" t="str">
        <f t="shared" si="58"/>
        <v/>
      </c>
      <c r="C716" s="3" t="str">
        <f t="shared" si="59"/>
        <v/>
      </c>
      <c r="D716" s="3" t="str">
        <f t="shared" si="60"/>
        <v/>
      </c>
      <c r="E716" s="3">
        <f t="shared" si="61"/>
        <v>82113</v>
      </c>
      <c r="F716" s="3" t="str">
        <f t="shared" si="62"/>
        <v/>
      </c>
      <c r="G716" s="3" t="str">
        <f t="shared" si="65"/>
        <v/>
      </c>
      <c r="H716" s="3" t="str">
        <f t="shared" si="63"/>
        <v/>
      </c>
      <c r="I716" s="3" t="str">
        <f t="shared" si="64"/>
        <v/>
      </c>
      <c r="J716" s="3">
        <v>401</v>
      </c>
      <c r="K716" s="3">
        <v>82113</v>
      </c>
      <c r="L716" s="3" t="s">
        <v>1464</v>
      </c>
      <c r="M716" s="3">
        <v>5</v>
      </c>
      <c r="O716" s="3" t="s">
        <v>1465</v>
      </c>
    </row>
    <row r="717" spans="1:16" x14ac:dyDescent="0.25">
      <c r="A717" s="3" t="str">
        <f t="shared" si="57"/>
        <v/>
      </c>
      <c r="B717" s="3" t="str">
        <f t="shared" si="58"/>
        <v/>
      </c>
      <c r="C717" s="3" t="str">
        <f t="shared" si="59"/>
        <v/>
      </c>
      <c r="D717" s="3" t="str">
        <f t="shared" si="60"/>
        <v/>
      </c>
      <c r="E717" s="3" t="str">
        <f t="shared" si="61"/>
        <v/>
      </c>
      <c r="F717" s="3">
        <f t="shared" si="62"/>
        <v>82224</v>
      </c>
      <c r="G717" s="3" t="str">
        <f t="shared" si="65"/>
        <v/>
      </c>
      <c r="H717" s="3" t="str">
        <f t="shared" si="63"/>
        <v/>
      </c>
      <c r="I717" s="3" t="str">
        <f t="shared" si="64"/>
        <v/>
      </c>
      <c r="J717" s="3">
        <v>402</v>
      </c>
      <c r="K717" s="3">
        <v>82224</v>
      </c>
      <c r="L717" s="3" t="s">
        <v>618</v>
      </c>
      <c r="M717" s="3">
        <v>6</v>
      </c>
      <c r="O717" s="3" t="s">
        <v>1466</v>
      </c>
    </row>
    <row r="718" spans="1:16" x14ac:dyDescent="0.25">
      <c r="A718" s="3" t="str">
        <f t="shared" si="57"/>
        <v/>
      </c>
      <c r="B718" s="3" t="str">
        <f t="shared" si="58"/>
        <v/>
      </c>
      <c r="C718" s="3" t="str">
        <f t="shared" si="59"/>
        <v/>
      </c>
      <c r="D718" s="3" t="str">
        <f t="shared" si="60"/>
        <v/>
      </c>
      <c r="E718" s="3" t="str">
        <f t="shared" si="61"/>
        <v/>
      </c>
      <c r="F718" s="3" t="str">
        <f t="shared" si="62"/>
        <v/>
      </c>
      <c r="G718" s="3">
        <f t="shared" si="65"/>
        <v>82262</v>
      </c>
      <c r="H718" s="3" t="str">
        <f t="shared" si="63"/>
        <v/>
      </c>
      <c r="I718" s="3" t="str">
        <f t="shared" si="64"/>
        <v/>
      </c>
      <c r="J718" s="3">
        <v>403</v>
      </c>
      <c r="K718" s="3">
        <v>82262</v>
      </c>
      <c r="L718" s="3" t="s">
        <v>620</v>
      </c>
      <c r="M718" s="3">
        <v>7</v>
      </c>
      <c r="O718" s="3" t="s">
        <v>1467</v>
      </c>
    </row>
    <row r="719" spans="1:16" x14ac:dyDescent="0.25">
      <c r="A719" s="3" t="str">
        <f t="shared" si="57"/>
        <v/>
      </c>
      <c r="B719" s="3" t="str">
        <f t="shared" si="58"/>
        <v/>
      </c>
      <c r="C719" s="3" t="str">
        <f t="shared" si="59"/>
        <v/>
      </c>
      <c r="D719" s="3" t="str">
        <f t="shared" si="60"/>
        <v/>
      </c>
      <c r="E719" s="3" t="str">
        <f t="shared" si="61"/>
        <v/>
      </c>
      <c r="F719" s="3" t="str">
        <f t="shared" si="62"/>
        <v/>
      </c>
      <c r="G719" s="3">
        <f t="shared" si="65"/>
        <v>82263</v>
      </c>
      <c r="H719" s="3" t="str">
        <f t="shared" si="63"/>
        <v/>
      </c>
      <c r="I719" s="3" t="str">
        <f t="shared" si="64"/>
        <v/>
      </c>
      <c r="J719" s="3">
        <v>404</v>
      </c>
      <c r="K719" s="3">
        <v>82263</v>
      </c>
      <c r="L719" s="3" t="s">
        <v>622</v>
      </c>
      <c r="M719" s="3">
        <v>7</v>
      </c>
      <c r="O719" s="3" t="s">
        <v>1468</v>
      </c>
    </row>
    <row r="720" spans="1:16" x14ac:dyDescent="0.25">
      <c r="A720" s="3" t="str">
        <f t="shared" si="57"/>
        <v/>
      </c>
      <c r="B720" s="3" t="str">
        <f t="shared" si="58"/>
        <v/>
      </c>
      <c r="C720" s="3" t="str">
        <f t="shared" si="59"/>
        <v/>
      </c>
      <c r="D720" s="3" t="str">
        <f t="shared" si="60"/>
        <v/>
      </c>
      <c r="E720" s="3" t="str">
        <f t="shared" si="61"/>
        <v/>
      </c>
      <c r="F720" s="3" t="str">
        <f t="shared" si="62"/>
        <v/>
      </c>
      <c r="G720" s="3">
        <f t="shared" si="65"/>
        <v>82264</v>
      </c>
      <c r="H720" s="3" t="str">
        <f t="shared" si="63"/>
        <v/>
      </c>
      <c r="I720" s="3" t="str">
        <f t="shared" si="64"/>
        <v/>
      </c>
      <c r="J720" s="3">
        <v>405</v>
      </c>
      <c r="K720" s="3">
        <v>82264</v>
      </c>
      <c r="L720" s="3" t="s">
        <v>695</v>
      </c>
      <c r="M720" s="3">
        <v>7</v>
      </c>
      <c r="O720" s="3" t="s">
        <v>1469</v>
      </c>
    </row>
    <row r="721" spans="1:15" x14ac:dyDescent="0.25">
      <c r="A721" s="3" t="str">
        <f t="shared" si="57"/>
        <v/>
      </c>
      <c r="B721" s="3" t="str">
        <f t="shared" si="58"/>
        <v/>
      </c>
      <c r="C721" s="3" t="str">
        <f t="shared" si="59"/>
        <v/>
      </c>
      <c r="D721" s="3" t="str">
        <f t="shared" si="60"/>
        <v/>
      </c>
      <c r="E721" s="3" t="str">
        <f t="shared" si="61"/>
        <v/>
      </c>
      <c r="F721" s="3" t="str">
        <f t="shared" si="62"/>
        <v/>
      </c>
      <c r="G721" s="3">
        <f t="shared" si="65"/>
        <v>82265</v>
      </c>
      <c r="H721" s="3" t="str">
        <f t="shared" si="63"/>
        <v/>
      </c>
      <c r="I721" s="3" t="str">
        <f t="shared" si="64"/>
        <v/>
      </c>
      <c r="J721" s="3">
        <v>406</v>
      </c>
      <c r="K721" s="3">
        <v>82265</v>
      </c>
      <c r="L721" s="3" t="s">
        <v>629</v>
      </c>
      <c r="M721" s="3">
        <v>7</v>
      </c>
      <c r="O721" s="3" t="s">
        <v>1470</v>
      </c>
    </row>
    <row r="722" spans="1:15" x14ac:dyDescent="0.25">
      <c r="A722" s="3" t="str">
        <f t="shared" si="57"/>
        <v/>
      </c>
      <c r="B722" s="3" t="str">
        <f t="shared" si="58"/>
        <v/>
      </c>
      <c r="C722" s="3" t="str">
        <f t="shared" si="59"/>
        <v/>
      </c>
      <c r="D722" s="3" t="str">
        <f t="shared" si="60"/>
        <v/>
      </c>
      <c r="E722" s="3" t="str">
        <f t="shared" si="61"/>
        <v/>
      </c>
      <c r="F722" s="3" t="str">
        <f t="shared" si="62"/>
        <v/>
      </c>
      <c r="G722" s="3">
        <f t="shared" si="65"/>
        <v>82266</v>
      </c>
      <c r="H722" s="3" t="str">
        <f t="shared" si="63"/>
        <v/>
      </c>
      <c r="I722" s="3" t="str">
        <f t="shared" si="64"/>
        <v/>
      </c>
      <c r="J722" s="3">
        <v>407</v>
      </c>
      <c r="K722" s="3">
        <v>82266</v>
      </c>
      <c r="L722" s="3" t="s">
        <v>740</v>
      </c>
      <c r="M722" s="3">
        <v>7</v>
      </c>
      <c r="O722" s="3" t="s">
        <v>1471</v>
      </c>
    </row>
    <row r="723" spans="1:15" x14ac:dyDescent="0.25">
      <c r="A723" s="3" t="str">
        <f t="shared" si="57"/>
        <v/>
      </c>
      <c r="B723" s="3" t="str">
        <f t="shared" si="58"/>
        <v/>
      </c>
      <c r="C723" s="3" t="str">
        <f t="shared" si="59"/>
        <v/>
      </c>
      <c r="D723" s="3" t="str">
        <f t="shared" si="60"/>
        <v/>
      </c>
      <c r="E723" s="3" t="str">
        <f t="shared" si="61"/>
        <v/>
      </c>
      <c r="F723" s="3" t="str">
        <f t="shared" si="62"/>
        <v/>
      </c>
      <c r="G723" s="3">
        <f t="shared" si="65"/>
        <v>82267</v>
      </c>
      <c r="H723" s="3" t="str">
        <f t="shared" si="63"/>
        <v/>
      </c>
      <c r="I723" s="3" t="str">
        <f t="shared" si="64"/>
        <v/>
      </c>
      <c r="J723" s="3">
        <v>408</v>
      </c>
      <c r="K723" s="3">
        <v>82267</v>
      </c>
      <c r="L723" s="3" t="s">
        <v>624</v>
      </c>
      <c r="M723" s="3">
        <v>7</v>
      </c>
      <c r="O723" s="3" t="s">
        <v>1472</v>
      </c>
    </row>
    <row r="724" spans="1:15" x14ac:dyDescent="0.25">
      <c r="A724" s="3" t="str">
        <f t="shared" si="57"/>
        <v/>
      </c>
      <c r="B724" s="3" t="str">
        <f t="shared" si="58"/>
        <v/>
      </c>
      <c r="C724" s="3" t="str">
        <f t="shared" si="59"/>
        <v/>
      </c>
      <c r="D724" s="3" t="str">
        <f t="shared" si="60"/>
        <v/>
      </c>
      <c r="E724" s="3" t="str">
        <f t="shared" si="61"/>
        <v/>
      </c>
      <c r="F724" s="3" t="str">
        <f t="shared" si="62"/>
        <v/>
      </c>
      <c r="G724" s="3">
        <f t="shared" si="65"/>
        <v>82268</v>
      </c>
      <c r="H724" s="3" t="str">
        <f t="shared" si="63"/>
        <v/>
      </c>
      <c r="I724" s="3" t="str">
        <f t="shared" si="64"/>
        <v/>
      </c>
      <c r="J724" s="3">
        <v>409</v>
      </c>
      <c r="K724" s="3">
        <v>82268</v>
      </c>
      <c r="L724" s="3" t="s">
        <v>1473</v>
      </c>
      <c r="M724" s="3">
        <v>7</v>
      </c>
      <c r="O724" s="3" t="s">
        <v>1474</v>
      </c>
    </row>
    <row r="725" spans="1:15" x14ac:dyDescent="0.25">
      <c r="A725" s="3" t="str">
        <f t="shared" si="57"/>
        <v/>
      </c>
      <c r="B725" s="3" t="str">
        <f t="shared" si="58"/>
        <v/>
      </c>
      <c r="C725" s="3" t="str">
        <f t="shared" si="59"/>
        <v/>
      </c>
      <c r="D725" s="3" t="str">
        <f t="shared" si="60"/>
        <v/>
      </c>
      <c r="E725" s="3" t="str">
        <f t="shared" si="61"/>
        <v/>
      </c>
      <c r="F725" s="3" t="str">
        <f t="shared" si="62"/>
        <v/>
      </c>
      <c r="G725" s="3">
        <f t="shared" si="65"/>
        <v>82269</v>
      </c>
      <c r="H725" s="3" t="str">
        <f t="shared" si="63"/>
        <v/>
      </c>
      <c r="I725" s="3" t="str">
        <f t="shared" si="64"/>
        <v/>
      </c>
      <c r="J725" s="3">
        <v>410</v>
      </c>
      <c r="K725" s="3">
        <v>82269</v>
      </c>
      <c r="L725" s="3" t="s">
        <v>1475</v>
      </c>
      <c r="M725" s="3">
        <v>7</v>
      </c>
      <c r="O725" s="3" t="s">
        <v>1476</v>
      </c>
    </row>
    <row r="726" spans="1:15" x14ac:dyDescent="0.25">
      <c r="A726" s="3" t="str">
        <f t="shared" si="57"/>
        <v/>
      </c>
      <c r="B726" s="3" t="str">
        <f t="shared" si="58"/>
        <v/>
      </c>
      <c r="C726" s="3" t="str">
        <f t="shared" si="59"/>
        <v/>
      </c>
      <c r="D726" s="3" t="str">
        <f t="shared" si="60"/>
        <v/>
      </c>
      <c r="E726" s="3" t="str">
        <f t="shared" si="61"/>
        <v/>
      </c>
      <c r="F726" s="3">
        <f t="shared" si="62"/>
        <v>82225</v>
      </c>
      <c r="G726" s="3" t="str">
        <f t="shared" si="65"/>
        <v/>
      </c>
      <c r="H726" s="3" t="str">
        <f t="shared" si="63"/>
        <v/>
      </c>
      <c r="I726" s="3" t="str">
        <f t="shared" si="64"/>
        <v/>
      </c>
      <c r="J726" s="3">
        <v>411</v>
      </c>
      <c r="K726" s="3">
        <v>82225</v>
      </c>
      <c r="L726" s="3" t="s">
        <v>700</v>
      </c>
      <c r="M726" s="3">
        <v>6</v>
      </c>
      <c r="O726" s="3" t="s">
        <v>1477</v>
      </c>
    </row>
    <row r="727" spans="1:15" x14ac:dyDescent="0.25">
      <c r="A727" s="3" t="str">
        <f t="shared" si="57"/>
        <v/>
      </c>
      <c r="B727" s="3" t="str">
        <f t="shared" si="58"/>
        <v/>
      </c>
      <c r="C727" s="3" t="str">
        <f t="shared" si="59"/>
        <v/>
      </c>
      <c r="D727" s="3" t="str">
        <f t="shared" si="60"/>
        <v/>
      </c>
      <c r="E727" s="3" t="str">
        <f t="shared" si="61"/>
        <v/>
      </c>
      <c r="F727" s="3" t="str">
        <f t="shared" si="62"/>
        <v/>
      </c>
      <c r="G727" s="3">
        <f t="shared" si="65"/>
        <v>82270</v>
      </c>
      <c r="H727" s="3" t="str">
        <f t="shared" si="63"/>
        <v/>
      </c>
      <c r="I727" s="3" t="str">
        <f t="shared" si="64"/>
        <v/>
      </c>
      <c r="J727" s="3">
        <v>412</v>
      </c>
      <c r="K727" s="3">
        <v>82270</v>
      </c>
      <c r="L727" s="3" t="s">
        <v>702</v>
      </c>
      <c r="M727" s="3">
        <v>7</v>
      </c>
      <c r="O727" s="3" t="s">
        <v>1478</v>
      </c>
    </row>
    <row r="728" spans="1:15" x14ac:dyDescent="0.25">
      <c r="A728" s="3" t="str">
        <f t="shared" si="57"/>
        <v/>
      </c>
      <c r="B728" s="3" t="str">
        <f t="shared" si="58"/>
        <v/>
      </c>
      <c r="C728" s="3" t="str">
        <f t="shared" si="59"/>
        <v/>
      </c>
      <c r="D728" s="3" t="str">
        <f t="shared" si="60"/>
        <v/>
      </c>
      <c r="E728" s="3" t="str">
        <f t="shared" si="61"/>
        <v/>
      </c>
      <c r="F728" s="3" t="str">
        <f t="shared" si="62"/>
        <v/>
      </c>
      <c r="G728" s="3">
        <f t="shared" si="65"/>
        <v>82271</v>
      </c>
      <c r="H728" s="3" t="str">
        <f t="shared" si="63"/>
        <v/>
      </c>
      <c r="I728" s="3" t="str">
        <f t="shared" si="64"/>
        <v/>
      </c>
      <c r="J728" s="3">
        <v>413</v>
      </c>
      <c r="K728" s="3">
        <v>82271</v>
      </c>
      <c r="L728" s="3" t="s">
        <v>1479</v>
      </c>
      <c r="M728" s="3">
        <v>7</v>
      </c>
      <c r="O728" s="3" t="s">
        <v>1480</v>
      </c>
    </row>
    <row r="729" spans="1:15" x14ac:dyDescent="0.25">
      <c r="A729" s="3" t="str">
        <f t="shared" si="57"/>
        <v/>
      </c>
      <c r="B729" s="3" t="str">
        <f t="shared" si="58"/>
        <v/>
      </c>
      <c r="C729" s="3" t="str">
        <f t="shared" si="59"/>
        <v/>
      </c>
      <c r="D729" s="3" t="str">
        <f t="shared" si="60"/>
        <v/>
      </c>
      <c r="E729" s="3" t="str">
        <f t="shared" si="61"/>
        <v/>
      </c>
      <c r="F729" s="3" t="str">
        <f t="shared" si="62"/>
        <v/>
      </c>
      <c r="G729" s="3">
        <f t="shared" si="65"/>
        <v>82272</v>
      </c>
      <c r="H729" s="3" t="str">
        <f t="shared" si="63"/>
        <v/>
      </c>
      <c r="I729" s="3" t="str">
        <f t="shared" si="64"/>
        <v/>
      </c>
      <c r="J729" s="3">
        <v>414</v>
      </c>
      <c r="K729" s="3">
        <v>82272</v>
      </c>
      <c r="L729" s="3" t="s">
        <v>1481</v>
      </c>
      <c r="M729" s="3">
        <v>7</v>
      </c>
      <c r="O729" s="3" t="s">
        <v>1482</v>
      </c>
    </row>
    <row r="730" spans="1:15" x14ac:dyDescent="0.25">
      <c r="A730" s="3" t="str">
        <f t="shared" si="57"/>
        <v/>
      </c>
      <c r="B730" s="3" t="str">
        <f t="shared" si="58"/>
        <v/>
      </c>
      <c r="C730" s="3" t="str">
        <f t="shared" si="59"/>
        <v/>
      </c>
      <c r="D730" s="3" t="str">
        <f t="shared" si="60"/>
        <v/>
      </c>
      <c r="E730" s="3" t="str">
        <f t="shared" si="61"/>
        <v/>
      </c>
      <c r="F730" s="3">
        <f t="shared" si="62"/>
        <v>82226</v>
      </c>
      <c r="G730" s="3" t="str">
        <f t="shared" si="65"/>
        <v/>
      </c>
      <c r="H730" s="3" t="str">
        <f t="shared" si="63"/>
        <v/>
      </c>
      <c r="I730" s="3" t="str">
        <f t="shared" si="64"/>
        <v/>
      </c>
      <c r="J730" s="3">
        <v>415</v>
      </c>
      <c r="K730" s="3">
        <v>82226</v>
      </c>
      <c r="L730" s="3" t="s">
        <v>1483</v>
      </c>
      <c r="M730" s="3">
        <v>6</v>
      </c>
      <c r="O730" s="3" t="s">
        <v>1484</v>
      </c>
    </row>
    <row r="731" spans="1:15" x14ac:dyDescent="0.25">
      <c r="A731" s="3" t="str">
        <f t="shared" si="57"/>
        <v/>
      </c>
      <c r="B731" s="3" t="str">
        <f t="shared" si="58"/>
        <v/>
      </c>
      <c r="C731" s="3" t="str">
        <f t="shared" si="59"/>
        <v/>
      </c>
      <c r="D731" s="3" t="str">
        <f t="shared" si="60"/>
        <v/>
      </c>
      <c r="E731" s="3" t="str">
        <f t="shared" si="61"/>
        <v/>
      </c>
      <c r="F731" s="3" t="str">
        <f t="shared" si="62"/>
        <v/>
      </c>
      <c r="G731" s="3">
        <f t="shared" si="65"/>
        <v>82273</v>
      </c>
      <c r="H731" s="3" t="str">
        <f t="shared" si="63"/>
        <v/>
      </c>
      <c r="I731" s="3" t="str">
        <f t="shared" si="64"/>
        <v/>
      </c>
      <c r="J731" s="3">
        <v>416</v>
      </c>
      <c r="K731" s="3">
        <v>82273</v>
      </c>
      <c r="L731" s="3" t="s">
        <v>698</v>
      </c>
      <c r="M731" s="3">
        <v>7</v>
      </c>
      <c r="O731" s="3" t="s">
        <v>1485</v>
      </c>
    </row>
    <row r="732" spans="1:15" x14ac:dyDescent="0.25">
      <c r="A732" s="3" t="str">
        <f t="shared" si="57"/>
        <v/>
      </c>
      <c r="B732" s="3" t="str">
        <f t="shared" si="58"/>
        <v/>
      </c>
      <c r="C732" s="3" t="str">
        <f t="shared" si="59"/>
        <v/>
      </c>
      <c r="D732" s="3" t="str">
        <f t="shared" si="60"/>
        <v/>
      </c>
      <c r="E732" s="3">
        <f t="shared" si="61"/>
        <v>82114</v>
      </c>
      <c r="F732" s="3" t="str">
        <f t="shared" si="62"/>
        <v/>
      </c>
      <c r="G732" s="3" t="str">
        <f t="shared" si="65"/>
        <v/>
      </c>
      <c r="H732" s="3" t="str">
        <f t="shared" si="63"/>
        <v/>
      </c>
      <c r="I732" s="3" t="str">
        <f t="shared" si="64"/>
        <v/>
      </c>
      <c r="J732" s="3">
        <v>417</v>
      </c>
      <c r="K732" s="3">
        <v>82114</v>
      </c>
      <c r="L732" s="3" t="s">
        <v>1486</v>
      </c>
      <c r="M732" s="3">
        <v>5</v>
      </c>
      <c r="O732" s="3" t="s">
        <v>1487</v>
      </c>
    </row>
    <row r="733" spans="1:15" x14ac:dyDescent="0.25">
      <c r="A733" s="3" t="str">
        <f t="shared" si="57"/>
        <v/>
      </c>
      <c r="B733" s="3" t="str">
        <f t="shared" si="58"/>
        <v/>
      </c>
      <c r="C733" s="3" t="str">
        <f t="shared" si="59"/>
        <v/>
      </c>
      <c r="D733" s="3" t="str">
        <f t="shared" si="60"/>
        <v/>
      </c>
      <c r="E733" s="3" t="str">
        <f t="shared" si="61"/>
        <v/>
      </c>
      <c r="F733" s="3">
        <f t="shared" si="62"/>
        <v>82227</v>
      </c>
      <c r="G733" s="3" t="str">
        <f t="shared" si="65"/>
        <v/>
      </c>
      <c r="H733" s="3" t="str">
        <f t="shared" si="63"/>
        <v/>
      </c>
      <c r="I733" s="3" t="str">
        <f t="shared" si="64"/>
        <v/>
      </c>
      <c r="J733" s="3">
        <v>418</v>
      </c>
      <c r="K733" s="3">
        <v>82227</v>
      </c>
      <c r="L733" s="3" t="s">
        <v>710</v>
      </c>
      <c r="M733" s="3">
        <v>6</v>
      </c>
      <c r="O733" s="3" t="s">
        <v>1488</v>
      </c>
    </row>
    <row r="734" spans="1:15" x14ac:dyDescent="0.25">
      <c r="A734" s="3" t="str">
        <f t="shared" si="57"/>
        <v/>
      </c>
      <c r="B734" s="3" t="str">
        <f t="shared" si="58"/>
        <v/>
      </c>
      <c r="C734" s="3" t="str">
        <f t="shared" si="59"/>
        <v/>
      </c>
      <c r="D734" s="3" t="str">
        <f t="shared" si="60"/>
        <v/>
      </c>
      <c r="E734" s="3" t="str">
        <f t="shared" si="61"/>
        <v/>
      </c>
      <c r="F734" s="3" t="str">
        <f t="shared" si="62"/>
        <v/>
      </c>
      <c r="G734" s="3">
        <f t="shared" si="65"/>
        <v>82274</v>
      </c>
      <c r="H734" s="3" t="str">
        <f t="shared" si="63"/>
        <v/>
      </c>
      <c r="I734" s="3" t="str">
        <f t="shared" si="64"/>
        <v/>
      </c>
      <c r="J734" s="3">
        <v>419</v>
      </c>
      <c r="K734" s="3">
        <v>82274</v>
      </c>
      <c r="L734" s="3" t="s">
        <v>1489</v>
      </c>
      <c r="M734" s="3">
        <v>7</v>
      </c>
      <c r="O734" s="3" t="s">
        <v>1490</v>
      </c>
    </row>
    <row r="735" spans="1:15" x14ac:dyDescent="0.25">
      <c r="A735" s="3" t="str">
        <f t="shared" si="57"/>
        <v/>
      </c>
      <c r="B735" s="3" t="str">
        <f t="shared" si="58"/>
        <v/>
      </c>
      <c r="C735" s="3" t="str">
        <f t="shared" si="59"/>
        <v/>
      </c>
      <c r="D735" s="3" t="str">
        <f t="shared" si="60"/>
        <v/>
      </c>
      <c r="E735" s="3">
        <f t="shared" si="61"/>
        <v>82115</v>
      </c>
      <c r="F735" s="3" t="str">
        <f t="shared" si="62"/>
        <v/>
      </c>
      <c r="G735" s="3" t="str">
        <f t="shared" si="65"/>
        <v/>
      </c>
      <c r="H735" s="3" t="str">
        <f t="shared" si="63"/>
        <v/>
      </c>
      <c r="I735" s="3" t="str">
        <f t="shared" si="64"/>
        <v/>
      </c>
      <c r="J735" s="3">
        <v>420</v>
      </c>
      <c r="K735" s="3">
        <v>82115</v>
      </c>
      <c r="L735" s="3" t="s">
        <v>1491</v>
      </c>
      <c r="M735" s="3">
        <v>5</v>
      </c>
      <c r="O735" s="3" t="s">
        <v>1492</v>
      </c>
    </row>
    <row r="736" spans="1:15" x14ac:dyDescent="0.25">
      <c r="A736" s="3" t="str">
        <f t="shared" si="57"/>
        <v/>
      </c>
      <c r="B736" s="3" t="str">
        <f t="shared" si="58"/>
        <v/>
      </c>
      <c r="C736" s="3" t="str">
        <f t="shared" si="59"/>
        <v/>
      </c>
      <c r="D736" s="3" t="str">
        <f t="shared" si="60"/>
        <v/>
      </c>
      <c r="E736" s="3" t="str">
        <f t="shared" si="61"/>
        <v/>
      </c>
      <c r="F736" s="3">
        <f t="shared" si="62"/>
        <v>82228</v>
      </c>
      <c r="G736" s="3" t="str">
        <f t="shared" si="65"/>
        <v/>
      </c>
      <c r="H736" s="3" t="str">
        <f t="shared" si="63"/>
        <v/>
      </c>
      <c r="I736" s="3" t="str">
        <f t="shared" si="64"/>
        <v/>
      </c>
      <c r="J736" s="3">
        <v>421</v>
      </c>
      <c r="K736" s="3">
        <v>82228</v>
      </c>
      <c r="L736" s="3" t="s">
        <v>631</v>
      </c>
      <c r="M736" s="3">
        <v>6</v>
      </c>
      <c r="O736" s="3" t="s">
        <v>1493</v>
      </c>
    </row>
    <row r="737" spans="1:15" x14ac:dyDescent="0.25">
      <c r="A737" s="3" t="str">
        <f t="shared" si="57"/>
        <v/>
      </c>
      <c r="B737" s="3" t="str">
        <f t="shared" si="58"/>
        <v/>
      </c>
      <c r="C737" s="3" t="str">
        <f t="shared" si="59"/>
        <v/>
      </c>
      <c r="D737" s="3" t="str">
        <f t="shared" si="60"/>
        <v/>
      </c>
      <c r="E737" s="3" t="str">
        <f t="shared" si="61"/>
        <v/>
      </c>
      <c r="F737" s="3" t="str">
        <f t="shared" si="62"/>
        <v/>
      </c>
      <c r="G737" s="3">
        <f t="shared" si="65"/>
        <v>82275</v>
      </c>
      <c r="H737" s="3" t="str">
        <f t="shared" si="63"/>
        <v/>
      </c>
      <c r="I737" s="3" t="str">
        <f t="shared" si="64"/>
        <v/>
      </c>
      <c r="J737" s="3">
        <v>422</v>
      </c>
      <c r="K737" s="3">
        <v>82275</v>
      </c>
      <c r="L737" s="3" t="s">
        <v>768</v>
      </c>
      <c r="M737" s="3">
        <v>7</v>
      </c>
      <c r="O737" s="3" t="s">
        <v>1494</v>
      </c>
    </row>
    <row r="738" spans="1:15" x14ac:dyDescent="0.25">
      <c r="A738" s="3" t="str">
        <f t="shared" si="57"/>
        <v/>
      </c>
      <c r="B738" s="3" t="str">
        <f t="shared" si="58"/>
        <v/>
      </c>
      <c r="C738" s="3" t="str">
        <f t="shared" si="59"/>
        <v/>
      </c>
      <c r="D738" s="3" t="str">
        <f t="shared" si="60"/>
        <v/>
      </c>
      <c r="E738" s="3" t="str">
        <f t="shared" si="61"/>
        <v/>
      </c>
      <c r="F738" s="3" t="str">
        <f t="shared" si="62"/>
        <v/>
      </c>
      <c r="G738" s="3">
        <f t="shared" si="65"/>
        <v>82276</v>
      </c>
      <c r="H738" s="3" t="str">
        <f t="shared" si="63"/>
        <v/>
      </c>
      <c r="I738" s="3" t="str">
        <f t="shared" si="64"/>
        <v/>
      </c>
      <c r="J738" s="3">
        <v>423</v>
      </c>
      <c r="K738" s="3">
        <v>82276</v>
      </c>
      <c r="L738" s="3" t="s">
        <v>633</v>
      </c>
      <c r="M738" s="3">
        <v>7</v>
      </c>
      <c r="O738" s="3" t="s">
        <v>1495</v>
      </c>
    </row>
    <row r="739" spans="1:15" x14ac:dyDescent="0.25">
      <c r="A739" s="3" t="str">
        <f t="shared" si="57"/>
        <v/>
      </c>
      <c r="B739" s="3" t="str">
        <f t="shared" si="58"/>
        <v/>
      </c>
      <c r="C739" s="3" t="str">
        <f t="shared" si="59"/>
        <v/>
      </c>
      <c r="D739" s="3" t="str">
        <f t="shared" si="60"/>
        <v/>
      </c>
      <c r="E739" s="3" t="str">
        <f t="shared" si="61"/>
        <v/>
      </c>
      <c r="F739" s="3" t="str">
        <f t="shared" si="62"/>
        <v/>
      </c>
      <c r="G739" s="3">
        <f t="shared" si="65"/>
        <v>82277</v>
      </c>
      <c r="H739" s="3" t="str">
        <f t="shared" si="63"/>
        <v/>
      </c>
      <c r="I739" s="3" t="str">
        <f t="shared" si="64"/>
        <v/>
      </c>
      <c r="J739" s="3">
        <v>424</v>
      </c>
      <c r="K739" s="3">
        <v>82277</v>
      </c>
      <c r="L739" s="3" t="s">
        <v>635</v>
      </c>
      <c r="M739" s="3">
        <v>7</v>
      </c>
      <c r="O739" s="3" t="s">
        <v>1496</v>
      </c>
    </row>
    <row r="740" spans="1:15" x14ac:dyDescent="0.25">
      <c r="A740" s="3" t="str">
        <f t="shared" si="57"/>
        <v/>
      </c>
      <c r="B740" s="3" t="str">
        <f t="shared" si="58"/>
        <v/>
      </c>
      <c r="C740" s="3" t="str">
        <f t="shared" si="59"/>
        <v/>
      </c>
      <c r="D740" s="3" t="str">
        <f t="shared" si="60"/>
        <v/>
      </c>
      <c r="E740" s="3" t="str">
        <f t="shared" si="61"/>
        <v/>
      </c>
      <c r="F740" s="3" t="str">
        <f t="shared" si="62"/>
        <v/>
      </c>
      <c r="G740" s="3">
        <f t="shared" si="65"/>
        <v>82278</v>
      </c>
      <c r="H740" s="3" t="str">
        <f t="shared" si="63"/>
        <v/>
      </c>
      <c r="I740" s="3" t="str">
        <f t="shared" si="64"/>
        <v/>
      </c>
      <c r="J740" s="3">
        <v>425</v>
      </c>
      <c r="K740" s="3">
        <v>82278</v>
      </c>
      <c r="L740" s="3" t="s">
        <v>1497</v>
      </c>
      <c r="M740" s="3">
        <v>7</v>
      </c>
      <c r="O740" s="3" t="s">
        <v>1498</v>
      </c>
    </row>
    <row r="741" spans="1:15" x14ac:dyDescent="0.25">
      <c r="A741" s="3" t="str">
        <f t="shared" si="57"/>
        <v/>
      </c>
      <c r="B741" s="3" t="str">
        <f t="shared" si="58"/>
        <v/>
      </c>
      <c r="C741" s="3" t="str">
        <f t="shared" si="59"/>
        <v/>
      </c>
      <c r="D741" s="3" t="str">
        <f t="shared" si="60"/>
        <v/>
      </c>
      <c r="E741" s="3" t="str">
        <f t="shared" si="61"/>
        <v/>
      </c>
      <c r="F741" s="3" t="str">
        <f t="shared" si="62"/>
        <v/>
      </c>
      <c r="G741" s="3">
        <f t="shared" si="65"/>
        <v>82279</v>
      </c>
      <c r="H741" s="3" t="str">
        <f t="shared" si="63"/>
        <v/>
      </c>
      <c r="I741" s="3" t="str">
        <f t="shared" si="64"/>
        <v/>
      </c>
      <c r="J741" s="3">
        <v>426</v>
      </c>
      <c r="K741" s="3">
        <v>82279</v>
      </c>
      <c r="L741" s="3" t="s">
        <v>813</v>
      </c>
      <c r="M741" s="3">
        <v>7</v>
      </c>
      <c r="O741" s="3" t="s">
        <v>1499</v>
      </c>
    </row>
    <row r="742" spans="1:15" x14ac:dyDescent="0.25">
      <c r="A742" s="3" t="str">
        <f t="shared" si="57"/>
        <v/>
      </c>
      <c r="B742" s="3" t="str">
        <f t="shared" si="58"/>
        <v/>
      </c>
      <c r="C742" s="3" t="str">
        <f t="shared" si="59"/>
        <v/>
      </c>
      <c r="D742" s="3" t="str">
        <f t="shared" si="60"/>
        <v/>
      </c>
      <c r="E742" s="3" t="str">
        <f t="shared" si="61"/>
        <v/>
      </c>
      <c r="F742" s="3" t="str">
        <f t="shared" si="62"/>
        <v/>
      </c>
      <c r="G742" s="3">
        <f t="shared" si="65"/>
        <v>82280</v>
      </c>
      <c r="H742" s="3" t="str">
        <f t="shared" si="63"/>
        <v/>
      </c>
      <c r="I742" s="3" t="str">
        <f t="shared" si="64"/>
        <v/>
      </c>
      <c r="J742" s="3">
        <v>427</v>
      </c>
      <c r="K742" s="3">
        <v>82280</v>
      </c>
      <c r="L742" s="3" t="s">
        <v>722</v>
      </c>
      <c r="M742" s="3">
        <v>7</v>
      </c>
      <c r="O742" s="3" t="s">
        <v>1500</v>
      </c>
    </row>
    <row r="743" spans="1:15" x14ac:dyDescent="0.25">
      <c r="A743" s="3" t="str">
        <f t="shared" si="57"/>
        <v/>
      </c>
      <c r="B743" s="3" t="str">
        <f t="shared" si="58"/>
        <v/>
      </c>
      <c r="C743" s="3" t="str">
        <f t="shared" si="59"/>
        <v/>
      </c>
      <c r="D743" s="3" t="str">
        <f t="shared" si="60"/>
        <v/>
      </c>
      <c r="E743" s="3" t="str">
        <f t="shared" si="61"/>
        <v/>
      </c>
      <c r="F743" s="3" t="str">
        <f t="shared" si="62"/>
        <v/>
      </c>
      <c r="G743" s="3">
        <f t="shared" si="65"/>
        <v>82281</v>
      </c>
      <c r="H743" s="3" t="str">
        <f t="shared" si="63"/>
        <v/>
      </c>
      <c r="I743" s="3" t="str">
        <f t="shared" si="64"/>
        <v/>
      </c>
      <c r="J743" s="3">
        <v>428</v>
      </c>
      <c r="K743" s="3">
        <v>82281</v>
      </c>
      <c r="L743" s="3" t="s">
        <v>639</v>
      </c>
      <c r="M743" s="3">
        <v>7</v>
      </c>
      <c r="O743" s="3" t="s">
        <v>1501</v>
      </c>
    </row>
    <row r="744" spans="1:15" x14ac:dyDescent="0.25">
      <c r="A744" s="3" t="str">
        <f t="shared" si="57"/>
        <v/>
      </c>
      <c r="B744" s="3" t="str">
        <f t="shared" si="58"/>
        <v/>
      </c>
      <c r="C744" s="3" t="str">
        <f t="shared" si="59"/>
        <v/>
      </c>
      <c r="D744" s="3" t="str">
        <f t="shared" si="60"/>
        <v/>
      </c>
      <c r="E744" s="3">
        <f t="shared" si="61"/>
        <v>82230</v>
      </c>
      <c r="F744" s="3" t="str">
        <f t="shared" si="62"/>
        <v/>
      </c>
      <c r="G744" s="3" t="str">
        <f t="shared" si="65"/>
        <v/>
      </c>
      <c r="H744" s="3" t="str">
        <f t="shared" si="63"/>
        <v/>
      </c>
      <c r="I744" s="3" t="str">
        <f t="shared" si="64"/>
        <v/>
      </c>
      <c r="J744" s="3">
        <v>429</v>
      </c>
      <c r="K744" s="3">
        <v>82230</v>
      </c>
      <c r="L744" s="3" t="s">
        <v>1502</v>
      </c>
      <c r="M744" s="3">
        <v>5</v>
      </c>
      <c r="O744" s="3" t="s">
        <v>1503</v>
      </c>
    </row>
    <row r="745" spans="1:15" x14ac:dyDescent="0.25">
      <c r="A745" s="3" t="str">
        <f t="shared" si="57"/>
        <v/>
      </c>
      <c r="B745" s="3" t="str">
        <f t="shared" si="58"/>
        <v/>
      </c>
      <c r="C745" s="3" t="str">
        <f t="shared" si="59"/>
        <v/>
      </c>
      <c r="D745" s="3" t="str">
        <f t="shared" si="60"/>
        <v/>
      </c>
      <c r="E745" s="3" t="str">
        <f t="shared" si="61"/>
        <v/>
      </c>
      <c r="F745" s="3">
        <f t="shared" si="62"/>
        <v>82282</v>
      </c>
      <c r="G745" s="3" t="str">
        <f t="shared" si="65"/>
        <v/>
      </c>
      <c r="H745" s="3" t="str">
        <f t="shared" si="63"/>
        <v/>
      </c>
      <c r="I745" s="3" t="str">
        <f t="shared" si="64"/>
        <v/>
      </c>
      <c r="J745" s="3">
        <v>430</v>
      </c>
      <c r="K745" s="3">
        <v>82282</v>
      </c>
      <c r="L745" s="3" t="s">
        <v>641</v>
      </c>
      <c r="M745" s="3">
        <v>6</v>
      </c>
      <c r="O745" s="3" t="s">
        <v>1504</v>
      </c>
    </row>
    <row r="746" spans="1:15" x14ac:dyDescent="0.25">
      <c r="A746" s="3" t="str">
        <f t="shared" si="57"/>
        <v/>
      </c>
      <c r="B746" s="3" t="str">
        <f t="shared" si="58"/>
        <v/>
      </c>
      <c r="C746" s="3" t="str">
        <f t="shared" si="59"/>
        <v/>
      </c>
      <c r="D746" s="3" t="str">
        <f t="shared" si="60"/>
        <v/>
      </c>
      <c r="E746" s="3" t="str">
        <f t="shared" si="61"/>
        <v/>
      </c>
      <c r="F746" s="3" t="str">
        <f t="shared" si="62"/>
        <v/>
      </c>
      <c r="G746" s="3">
        <f t="shared" si="65"/>
        <v>82283</v>
      </c>
      <c r="H746" s="3" t="str">
        <f t="shared" si="63"/>
        <v/>
      </c>
      <c r="I746" s="3" t="str">
        <f t="shared" si="64"/>
        <v/>
      </c>
      <c r="J746" s="3">
        <v>431</v>
      </c>
      <c r="K746" s="3">
        <v>82283</v>
      </c>
      <c r="L746" s="3" t="s">
        <v>645</v>
      </c>
      <c r="M746" s="3">
        <v>7</v>
      </c>
      <c r="O746" s="3" t="s">
        <v>1505</v>
      </c>
    </row>
    <row r="747" spans="1:15" x14ac:dyDescent="0.25">
      <c r="A747" s="3" t="str">
        <f t="shared" si="57"/>
        <v/>
      </c>
      <c r="B747" s="3" t="str">
        <f t="shared" si="58"/>
        <v/>
      </c>
      <c r="C747" s="3" t="str">
        <f t="shared" si="59"/>
        <v/>
      </c>
      <c r="D747" s="3" t="str">
        <f t="shared" si="60"/>
        <v/>
      </c>
      <c r="E747" s="3" t="str">
        <f t="shared" si="61"/>
        <v/>
      </c>
      <c r="F747" s="3" t="str">
        <f t="shared" si="62"/>
        <v/>
      </c>
      <c r="G747" s="3">
        <f t="shared" si="65"/>
        <v>82284</v>
      </c>
      <c r="H747" s="3" t="str">
        <f t="shared" si="63"/>
        <v/>
      </c>
      <c r="I747" s="3" t="str">
        <f t="shared" si="64"/>
        <v/>
      </c>
      <c r="J747" s="3">
        <v>432</v>
      </c>
      <c r="K747" s="3">
        <v>82284</v>
      </c>
      <c r="L747" s="3" t="s">
        <v>643</v>
      </c>
      <c r="M747" s="3">
        <v>7</v>
      </c>
      <c r="O747" s="3" t="s">
        <v>1506</v>
      </c>
    </row>
    <row r="748" spans="1:15" x14ac:dyDescent="0.25">
      <c r="A748" s="3" t="str">
        <f t="shared" si="57"/>
        <v/>
      </c>
      <c r="B748" s="3" t="str">
        <f t="shared" si="58"/>
        <v/>
      </c>
      <c r="C748" s="3" t="str">
        <f t="shared" si="59"/>
        <v/>
      </c>
      <c r="D748" s="3" t="str">
        <f t="shared" si="60"/>
        <v/>
      </c>
      <c r="E748" s="3" t="str">
        <f t="shared" si="61"/>
        <v/>
      </c>
      <c r="F748" s="3" t="str">
        <f t="shared" si="62"/>
        <v/>
      </c>
      <c r="G748" s="3">
        <f t="shared" si="65"/>
        <v>82285</v>
      </c>
      <c r="H748" s="3" t="str">
        <f t="shared" si="63"/>
        <v/>
      </c>
      <c r="I748" s="3" t="str">
        <f t="shared" si="64"/>
        <v/>
      </c>
      <c r="J748" s="3">
        <v>433</v>
      </c>
      <c r="K748" s="3">
        <v>82285</v>
      </c>
      <c r="L748" s="3" t="s">
        <v>676</v>
      </c>
      <c r="M748" s="3">
        <v>7</v>
      </c>
      <c r="O748" s="3" t="s">
        <v>1507</v>
      </c>
    </row>
    <row r="749" spans="1:15" x14ac:dyDescent="0.25">
      <c r="A749" s="3" t="str">
        <f t="shared" si="57"/>
        <v/>
      </c>
      <c r="B749" s="3" t="str">
        <f t="shared" si="58"/>
        <v/>
      </c>
      <c r="C749" s="3" t="str">
        <f t="shared" si="59"/>
        <v/>
      </c>
      <c r="D749" s="3" t="str">
        <f t="shared" si="60"/>
        <v/>
      </c>
      <c r="E749" s="3" t="str">
        <f t="shared" si="61"/>
        <v/>
      </c>
      <c r="F749" s="3" t="str">
        <f t="shared" si="62"/>
        <v/>
      </c>
      <c r="G749" s="3">
        <f t="shared" si="65"/>
        <v>82286</v>
      </c>
      <c r="H749" s="3" t="str">
        <f t="shared" si="63"/>
        <v/>
      </c>
      <c r="I749" s="3" t="str">
        <f t="shared" si="64"/>
        <v/>
      </c>
      <c r="J749" s="3">
        <v>434</v>
      </c>
      <c r="K749" s="3">
        <v>82286</v>
      </c>
      <c r="L749" s="3" t="s">
        <v>1508</v>
      </c>
      <c r="M749" s="3">
        <v>7</v>
      </c>
      <c r="O749" s="3" t="s">
        <v>1509</v>
      </c>
    </row>
    <row r="750" spans="1:15" x14ac:dyDescent="0.25">
      <c r="A750" s="3" t="str">
        <f t="shared" si="57"/>
        <v/>
      </c>
      <c r="B750" s="3" t="str">
        <f t="shared" si="58"/>
        <v/>
      </c>
      <c r="C750" s="3" t="str">
        <f t="shared" si="59"/>
        <v/>
      </c>
      <c r="D750" s="3" t="str">
        <f t="shared" si="60"/>
        <v/>
      </c>
      <c r="E750" s="3" t="str">
        <f t="shared" si="61"/>
        <v/>
      </c>
      <c r="F750" s="3" t="str">
        <f t="shared" si="62"/>
        <v/>
      </c>
      <c r="G750" s="3">
        <f t="shared" si="65"/>
        <v>82287</v>
      </c>
      <c r="H750" s="3" t="str">
        <f t="shared" si="63"/>
        <v/>
      </c>
      <c r="I750" s="3" t="str">
        <f t="shared" si="64"/>
        <v/>
      </c>
      <c r="J750" s="3">
        <v>435</v>
      </c>
      <c r="K750" s="3">
        <v>82287</v>
      </c>
      <c r="L750" s="3" t="s">
        <v>832</v>
      </c>
      <c r="M750" s="3">
        <v>7</v>
      </c>
      <c r="O750" s="3" t="s">
        <v>1510</v>
      </c>
    </row>
    <row r="751" spans="1:15" x14ac:dyDescent="0.25">
      <c r="A751" s="3" t="str">
        <f t="shared" si="57"/>
        <v/>
      </c>
      <c r="B751" s="3" t="str">
        <f t="shared" si="58"/>
        <v/>
      </c>
      <c r="C751" s="3" t="str">
        <f t="shared" si="59"/>
        <v/>
      </c>
      <c r="D751" s="3" t="str">
        <f t="shared" si="60"/>
        <v/>
      </c>
      <c r="E751" s="3" t="str">
        <f t="shared" si="61"/>
        <v/>
      </c>
      <c r="F751" s="3" t="str">
        <f t="shared" si="62"/>
        <v/>
      </c>
      <c r="G751" s="3">
        <f t="shared" si="65"/>
        <v>82288</v>
      </c>
      <c r="H751" s="3" t="str">
        <f t="shared" si="63"/>
        <v/>
      </c>
      <c r="I751" s="3" t="str">
        <f t="shared" si="64"/>
        <v/>
      </c>
      <c r="J751" s="3">
        <v>436</v>
      </c>
      <c r="K751" s="3">
        <v>82288</v>
      </c>
      <c r="L751" s="3" t="s">
        <v>1511</v>
      </c>
      <c r="M751" s="3">
        <v>7</v>
      </c>
      <c r="O751" s="3" t="s">
        <v>1512</v>
      </c>
    </row>
    <row r="752" spans="1:15" x14ac:dyDescent="0.25">
      <c r="A752" s="3" t="str">
        <f t="shared" si="57"/>
        <v/>
      </c>
      <c r="B752" s="3" t="str">
        <f t="shared" si="58"/>
        <v/>
      </c>
      <c r="C752" s="3" t="str">
        <f t="shared" si="59"/>
        <v/>
      </c>
      <c r="D752" s="3" t="str">
        <f t="shared" si="60"/>
        <v/>
      </c>
      <c r="E752" s="3" t="str">
        <f t="shared" si="61"/>
        <v/>
      </c>
      <c r="F752" s="3" t="str">
        <f t="shared" si="62"/>
        <v/>
      </c>
      <c r="G752" s="3">
        <f t="shared" si="65"/>
        <v>82289</v>
      </c>
      <c r="H752" s="3" t="str">
        <f t="shared" si="63"/>
        <v/>
      </c>
      <c r="I752" s="3" t="str">
        <f t="shared" si="64"/>
        <v/>
      </c>
      <c r="J752" s="3">
        <v>437</v>
      </c>
      <c r="K752" s="3">
        <v>82289</v>
      </c>
      <c r="L752" s="3" t="s">
        <v>655</v>
      </c>
      <c r="M752" s="3">
        <v>7</v>
      </c>
      <c r="O752" s="3" t="s">
        <v>1513</v>
      </c>
    </row>
    <row r="753" spans="1:15" x14ac:dyDescent="0.25">
      <c r="A753" s="3" t="str">
        <f t="shared" si="57"/>
        <v/>
      </c>
      <c r="B753" s="3">
        <f t="shared" si="58"/>
        <v>82005</v>
      </c>
      <c r="C753" s="3" t="str">
        <f t="shared" si="59"/>
        <v/>
      </c>
      <c r="D753" s="3" t="str">
        <f t="shared" si="60"/>
        <v/>
      </c>
      <c r="E753" s="3" t="str">
        <f t="shared" si="61"/>
        <v/>
      </c>
      <c r="F753" s="3" t="str">
        <f t="shared" si="62"/>
        <v/>
      </c>
      <c r="G753" s="3" t="str">
        <f t="shared" si="65"/>
        <v/>
      </c>
      <c r="H753" s="3" t="str">
        <f t="shared" si="63"/>
        <v/>
      </c>
      <c r="I753" s="3" t="str">
        <f t="shared" si="64"/>
        <v/>
      </c>
      <c r="J753" s="3">
        <v>438</v>
      </c>
      <c r="K753" s="3">
        <v>82005</v>
      </c>
      <c r="L753" s="3" t="s">
        <v>1514</v>
      </c>
      <c r="M753" s="3">
        <v>2</v>
      </c>
      <c r="N753" s="3" t="s">
        <v>12</v>
      </c>
      <c r="O753" s="3" t="s">
        <v>1515</v>
      </c>
    </row>
    <row r="754" spans="1:15" x14ac:dyDescent="0.25">
      <c r="A754" s="3" t="str">
        <f t="shared" si="57"/>
        <v/>
      </c>
      <c r="B754" s="3" t="str">
        <f t="shared" si="58"/>
        <v/>
      </c>
      <c r="C754" s="3">
        <f t="shared" si="59"/>
        <v>82013</v>
      </c>
      <c r="D754" s="3" t="str">
        <f t="shared" si="60"/>
        <v/>
      </c>
      <c r="E754" s="3" t="str">
        <f t="shared" si="61"/>
        <v/>
      </c>
      <c r="F754" s="3" t="str">
        <f t="shared" si="62"/>
        <v/>
      </c>
      <c r="G754" s="3" t="str">
        <f t="shared" si="65"/>
        <v/>
      </c>
      <c r="H754" s="3" t="str">
        <f t="shared" si="63"/>
        <v/>
      </c>
      <c r="I754" s="3" t="str">
        <f t="shared" si="64"/>
        <v/>
      </c>
      <c r="J754" s="3">
        <v>439</v>
      </c>
      <c r="K754" s="3">
        <v>82013</v>
      </c>
      <c r="L754" s="3" t="s">
        <v>1516</v>
      </c>
      <c r="M754" s="3">
        <v>3</v>
      </c>
      <c r="O754" s="3" t="s">
        <v>1517</v>
      </c>
    </row>
    <row r="755" spans="1:15" x14ac:dyDescent="0.25">
      <c r="A755" s="3" t="str">
        <f t="shared" si="57"/>
        <v/>
      </c>
      <c r="B755" s="3" t="str">
        <f t="shared" si="58"/>
        <v/>
      </c>
      <c r="C755" s="3" t="str">
        <f t="shared" si="59"/>
        <v/>
      </c>
      <c r="D755" s="3">
        <f t="shared" si="60"/>
        <v>82116</v>
      </c>
      <c r="E755" s="3" t="str">
        <f t="shared" si="61"/>
        <v/>
      </c>
      <c r="F755" s="3" t="str">
        <f t="shared" si="62"/>
        <v/>
      </c>
      <c r="G755" s="3" t="str">
        <f t="shared" si="65"/>
        <v/>
      </c>
      <c r="H755" s="3" t="str">
        <f t="shared" si="63"/>
        <v/>
      </c>
      <c r="I755" s="3" t="str">
        <f t="shared" si="64"/>
        <v/>
      </c>
      <c r="J755" s="3">
        <v>440</v>
      </c>
      <c r="K755" s="3">
        <v>82116</v>
      </c>
      <c r="L755" s="3" t="s">
        <v>213</v>
      </c>
      <c r="M755" s="3">
        <v>4</v>
      </c>
      <c r="O755" s="3" t="s">
        <v>1518</v>
      </c>
    </row>
    <row r="756" spans="1:15" x14ac:dyDescent="0.25">
      <c r="A756" s="3" t="str">
        <f t="shared" si="57"/>
        <v/>
      </c>
      <c r="B756" s="3" t="str">
        <f t="shared" si="58"/>
        <v/>
      </c>
      <c r="C756" s="3" t="str">
        <f t="shared" si="59"/>
        <v/>
      </c>
      <c r="D756" s="3" t="str">
        <f t="shared" si="60"/>
        <v/>
      </c>
      <c r="E756" s="3">
        <f t="shared" si="61"/>
        <v>82231</v>
      </c>
      <c r="F756" s="3" t="str">
        <f t="shared" si="62"/>
        <v/>
      </c>
      <c r="G756" s="3" t="str">
        <f t="shared" si="65"/>
        <v/>
      </c>
      <c r="H756" s="3" t="str">
        <f t="shared" si="63"/>
        <v/>
      </c>
      <c r="I756" s="3" t="str">
        <f t="shared" si="64"/>
        <v/>
      </c>
      <c r="J756" s="3">
        <v>441</v>
      </c>
      <c r="K756" s="3">
        <v>82231</v>
      </c>
      <c r="L756" s="3" t="s">
        <v>215</v>
      </c>
      <c r="M756" s="3">
        <v>5</v>
      </c>
      <c r="O756" s="3" t="s">
        <v>1519</v>
      </c>
    </row>
    <row r="757" spans="1:15" x14ac:dyDescent="0.25">
      <c r="A757" s="3" t="str">
        <f t="shared" si="57"/>
        <v/>
      </c>
      <c r="B757" s="3" t="str">
        <f t="shared" si="58"/>
        <v/>
      </c>
      <c r="C757" s="3" t="str">
        <f t="shared" si="59"/>
        <v/>
      </c>
      <c r="D757" s="3" t="str">
        <f t="shared" si="60"/>
        <v/>
      </c>
      <c r="E757" s="3">
        <f t="shared" si="61"/>
        <v>82232</v>
      </c>
      <c r="F757" s="3" t="str">
        <f t="shared" si="62"/>
        <v/>
      </c>
      <c r="G757" s="3" t="str">
        <f t="shared" si="65"/>
        <v/>
      </c>
      <c r="H757" s="3" t="str">
        <f t="shared" si="63"/>
        <v/>
      </c>
      <c r="I757" s="3" t="str">
        <f t="shared" si="64"/>
        <v/>
      </c>
      <c r="J757" s="3">
        <v>442</v>
      </c>
      <c r="K757" s="3">
        <v>82232</v>
      </c>
      <c r="L757" s="3" t="s">
        <v>875</v>
      </c>
      <c r="M757" s="3">
        <v>5</v>
      </c>
      <c r="O757" s="3" t="s">
        <v>1520</v>
      </c>
    </row>
    <row r="758" spans="1:15" x14ac:dyDescent="0.25">
      <c r="A758" s="3" t="str">
        <f t="shared" si="57"/>
        <v/>
      </c>
      <c r="B758" s="3" t="str">
        <f t="shared" si="58"/>
        <v/>
      </c>
      <c r="C758" s="3" t="str">
        <f t="shared" si="59"/>
        <v/>
      </c>
      <c r="D758" s="3" t="str">
        <f t="shared" si="60"/>
        <v/>
      </c>
      <c r="E758" s="3">
        <f t="shared" si="61"/>
        <v>82233</v>
      </c>
      <c r="F758" s="3" t="str">
        <f t="shared" si="62"/>
        <v/>
      </c>
      <c r="G758" s="3" t="str">
        <f t="shared" si="65"/>
        <v/>
      </c>
      <c r="H758" s="3" t="str">
        <f t="shared" si="63"/>
        <v/>
      </c>
      <c r="I758" s="3" t="str">
        <f t="shared" si="64"/>
        <v/>
      </c>
      <c r="J758" s="3">
        <v>443</v>
      </c>
      <c r="K758" s="3">
        <v>82233</v>
      </c>
      <c r="L758" s="3" t="s">
        <v>239</v>
      </c>
      <c r="M758" s="3">
        <v>5</v>
      </c>
      <c r="O758" s="3" t="s">
        <v>1521</v>
      </c>
    </row>
    <row r="759" spans="1:15" x14ac:dyDescent="0.25">
      <c r="A759" s="3" t="str">
        <f t="shared" si="57"/>
        <v/>
      </c>
      <c r="B759" s="3" t="str">
        <f t="shared" si="58"/>
        <v/>
      </c>
      <c r="C759" s="3" t="str">
        <f t="shared" si="59"/>
        <v/>
      </c>
      <c r="D759" s="3" t="str">
        <f t="shared" si="60"/>
        <v/>
      </c>
      <c r="E759" s="3">
        <f t="shared" si="61"/>
        <v>82234</v>
      </c>
      <c r="F759" s="3" t="str">
        <f t="shared" si="62"/>
        <v/>
      </c>
      <c r="G759" s="3" t="str">
        <f t="shared" si="65"/>
        <v/>
      </c>
      <c r="H759" s="3" t="str">
        <f t="shared" si="63"/>
        <v/>
      </c>
      <c r="I759" s="3" t="str">
        <f t="shared" si="64"/>
        <v/>
      </c>
      <c r="J759" s="3">
        <v>444</v>
      </c>
      <c r="K759" s="3">
        <v>82234</v>
      </c>
      <c r="L759" s="3" t="s">
        <v>1247</v>
      </c>
      <c r="M759" s="3">
        <v>5</v>
      </c>
      <c r="O759" s="3" t="s">
        <v>1522</v>
      </c>
    </row>
    <row r="760" spans="1:15" x14ac:dyDescent="0.25">
      <c r="A760" s="3" t="str">
        <f t="shared" si="57"/>
        <v/>
      </c>
      <c r="B760" s="3" t="str">
        <f t="shared" si="58"/>
        <v/>
      </c>
      <c r="C760" s="3" t="str">
        <f t="shared" si="59"/>
        <v/>
      </c>
      <c r="D760" s="3">
        <f t="shared" si="60"/>
        <v>82117</v>
      </c>
      <c r="E760" s="3" t="str">
        <f t="shared" si="61"/>
        <v/>
      </c>
      <c r="F760" s="3" t="str">
        <f t="shared" si="62"/>
        <v/>
      </c>
      <c r="G760" s="3" t="str">
        <f t="shared" si="65"/>
        <v/>
      </c>
      <c r="H760" s="3" t="str">
        <f t="shared" si="63"/>
        <v/>
      </c>
      <c r="I760" s="3" t="str">
        <f t="shared" si="64"/>
        <v/>
      </c>
      <c r="J760" s="3">
        <v>445</v>
      </c>
      <c r="K760" s="3">
        <v>82117</v>
      </c>
      <c r="L760" s="3" t="s">
        <v>1523</v>
      </c>
      <c r="M760" s="3">
        <v>4</v>
      </c>
      <c r="O760" s="3" t="s">
        <v>1524</v>
      </c>
    </row>
    <row r="761" spans="1:15" x14ac:dyDescent="0.25">
      <c r="A761" s="3" t="str">
        <f t="shared" si="57"/>
        <v/>
      </c>
      <c r="B761" s="3" t="str">
        <f t="shared" si="58"/>
        <v/>
      </c>
      <c r="C761" s="3" t="str">
        <f t="shared" si="59"/>
        <v/>
      </c>
      <c r="D761" s="3" t="str">
        <f t="shared" si="60"/>
        <v/>
      </c>
      <c r="E761" s="3">
        <f t="shared" si="61"/>
        <v>82235</v>
      </c>
      <c r="F761" s="3" t="str">
        <f t="shared" si="62"/>
        <v/>
      </c>
      <c r="G761" s="3" t="str">
        <f t="shared" si="65"/>
        <v/>
      </c>
      <c r="H761" s="3" t="str">
        <f t="shared" si="63"/>
        <v/>
      </c>
      <c r="I761" s="3" t="str">
        <f t="shared" si="64"/>
        <v/>
      </c>
      <c r="J761" s="3">
        <v>446</v>
      </c>
      <c r="K761" s="3">
        <v>82235</v>
      </c>
      <c r="L761" s="3" t="s">
        <v>1525</v>
      </c>
      <c r="M761" s="3">
        <v>5</v>
      </c>
      <c r="O761" s="3" t="s">
        <v>1526</v>
      </c>
    </row>
    <row r="762" spans="1:15" x14ac:dyDescent="0.25">
      <c r="A762" s="3" t="str">
        <f t="shared" si="57"/>
        <v/>
      </c>
      <c r="B762" s="3" t="str">
        <f t="shared" si="58"/>
        <v/>
      </c>
      <c r="C762" s="3">
        <f t="shared" si="59"/>
        <v>82014</v>
      </c>
      <c r="D762" s="3" t="str">
        <f t="shared" si="60"/>
        <v/>
      </c>
      <c r="E762" s="3" t="str">
        <f t="shared" si="61"/>
        <v/>
      </c>
      <c r="F762" s="3" t="str">
        <f t="shared" si="62"/>
        <v/>
      </c>
      <c r="G762" s="3" t="str">
        <f t="shared" si="65"/>
        <v/>
      </c>
      <c r="H762" s="3" t="str">
        <f t="shared" si="63"/>
        <v/>
      </c>
      <c r="I762" s="3" t="str">
        <f t="shared" si="64"/>
        <v/>
      </c>
      <c r="J762" s="3">
        <v>447</v>
      </c>
      <c r="K762" s="3">
        <v>82014</v>
      </c>
      <c r="L762" s="3" t="s">
        <v>1527</v>
      </c>
      <c r="M762" s="3">
        <v>3</v>
      </c>
      <c r="O762" s="3" t="s">
        <v>1528</v>
      </c>
    </row>
    <row r="763" spans="1:15" x14ac:dyDescent="0.25">
      <c r="A763" s="3" t="str">
        <f t="shared" si="57"/>
        <v/>
      </c>
      <c r="B763" s="3" t="str">
        <f t="shared" si="58"/>
        <v/>
      </c>
      <c r="C763" s="3" t="str">
        <f t="shared" si="59"/>
        <v/>
      </c>
      <c r="D763" s="3">
        <f t="shared" si="60"/>
        <v>82118</v>
      </c>
      <c r="E763" s="3" t="str">
        <f t="shared" si="61"/>
        <v/>
      </c>
      <c r="F763" s="3" t="str">
        <f t="shared" si="62"/>
        <v/>
      </c>
      <c r="G763" s="3" t="str">
        <f t="shared" si="65"/>
        <v/>
      </c>
      <c r="H763" s="3" t="str">
        <f t="shared" si="63"/>
        <v/>
      </c>
      <c r="I763" s="3" t="str">
        <f t="shared" si="64"/>
        <v/>
      </c>
      <c r="J763" s="3">
        <v>448</v>
      </c>
      <c r="K763" s="3">
        <v>82118</v>
      </c>
      <c r="L763" s="3" t="s">
        <v>1529</v>
      </c>
      <c r="M763" s="3">
        <v>4</v>
      </c>
      <c r="O763" s="3" t="s">
        <v>1530</v>
      </c>
    </row>
    <row r="764" spans="1:15" x14ac:dyDescent="0.25">
      <c r="A764" s="3" t="str">
        <f t="shared" si="57"/>
        <v/>
      </c>
      <c r="B764" s="3" t="str">
        <f t="shared" si="58"/>
        <v/>
      </c>
      <c r="C764" s="3" t="str">
        <f t="shared" si="59"/>
        <v/>
      </c>
      <c r="D764" s="3" t="str">
        <f t="shared" si="60"/>
        <v/>
      </c>
      <c r="E764" s="3">
        <f t="shared" si="61"/>
        <v>82236</v>
      </c>
      <c r="F764" s="3" t="str">
        <f t="shared" si="62"/>
        <v/>
      </c>
      <c r="G764" s="3" t="str">
        <f t="shared" si="65"/>
        <v/>
      </c>
      <c r="H764" s="3" t="str">
        <f t="shared" si="63"/>
        <v/>
      </c>
      <c r="I764" s="3" t="str">
        <f t="shared" si="64"/>
        <v/>
      </c>
      <c r="J764" s="3">
        <v>449</v>
      </c>
      <c r="K764" s="3">
        <v>82236</v>
      </c>
      <c r="L764" s="3" t="s">
        <v>1531</v>
      </c>
      <c r="M764" s="3">
        <v>5</v>
      </c>
      <c r="O764" s="3" t="s">
        <v>1532</v>
      </c>
    </row>
    <row r="765" spans="1:15" x14ac:dyDescent="0.25">
      <c r="A765" s="3" t="str">
        <f t="shared" ref="A765:A766" si="66">IF(M765=1,K765,"")</f>
        <v/>
      </c>
      <c r="B765" s="3" t="str">
        <f t="shared" ref="B765:B766" si="67">IF(M765=2,K765,"")</f>
        <v/>
      </c>
      <c r="C765" s="3">
        <f t="shared" ref="C765:C766" si="68">IF(M765=3,K765,"")</f>
        <v>82119</v>
      </c>
      <c r="D765" s="3" t="str">
        <f t="shared" ref="D765:D766" si="69">IF(M765=4,K765,"")</f>
        <v/>
      </c>
      <c r="E765" s="3" t="str">
        <f t="shared" ref="E765:E766" si="70">IF(M765=5,K765,"")</f>
        <v/>
      </c>
      <c r="F765" s="3" t="str">
        <f t="shared" ref="F765:F766" si="71">IF(M765=6,K765,"")</f>
        <v/>
      </c>
      <c r="G765" s="3" t="str">
        <f t="shared" si="65"/>
        <v/>
      </c>
      <c r="H765" s="3" t="str">
        <f t="shared" ref="H765:H766" si="72">IF(M765=8,K765,"")</f>
        <v/>
      </c>
      <c r="I765" s="3" t="str">
        <f t="shared" ref="I765:I766" si="73">IF(M765=9,K765,"")</f>
        <v/>
      </c>
      <c r="J765" s="3">
        <v>450</v>
      </c>
      <c r="K765" s="3">
        <v>82119</v>
      </c>
      <c r="L765" s="3" t="s">
        <v>1533</v>
      </c>
      <c r="M765" s="3">
        <v>3</v>
      </c>
      <c r="O765" s="3" t="s">
        <v>1534</v>
      </c>
    </row>
    <row r="766" spans="1:15" x14ac:dyDescent="0.25">
      <c r="A766" s="3" t="str">
        <f t="shared" si="66"/>
        <v/>
      </c>
      <c r="B766" s="3" t="str">
        <f t="shared" si="67"/>
        <v/>
      </c>
      <c r="C766" s="3" t="str">
        <f t="shared" si="68"/>
        <v/>
      </c>
      <c r="D766" s="3">
        <f t="shared" si="69"/>
        <v>82237</v>
      </c>
      <c r="E766" s="3" t="str">
        <f t="shared" si="70"/>
        <v/>
      </c>
      <c r="F766" s="3" t="str">
        <f t="shared" si="71"/>
        <v/>
      </c>
      <c r="G766" s="3" t="str">
        <f t="shared" ref="G766" si="74">IF(M766=7,K766,"")</f>
        <v/>
      </c>
      <c r="H766" s="3" t="str">
        <f t="shared" si="72"/>
        <v/>
      </c>
      <c r="I766" s="3" t="str">
        <f t="shared" si="73"/>
        <v/>
      </c>
      <c r="J766" s="3">
        <v>451</v>
      </c>
      <c r="K766" s="3">
        <v>82237</v>
      </c>
      <c r="L766" s="3" t="s">
        <v>1535</v>
      </c>
      <c r="M766" s="3">
        <v>4</v>
      </c>
      <c r="O766" s="3" t="s">
        <v>1536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workbookViewId="0">
      <selection sqref="A1:I1"/>
    </sheetView>
  </sheetViews>
  <sheetFormatPr defaultRowHeight="15" x14ac:dyDescent="0.25"/>
  <cols>
    <col min="1" max="2" width="9.140625" style="3"/>
    <col min="3" max="4" width="9.140625" style="3" customWidth="1"/>
    <col min="5" max="5" width="6" style="3" customWidth="1"/>
    <col min="6" max="6" width="9.140625" style="3"/>
    <col min="7" max="9" width="0" style="3" hidden="1" customWidth="1"/>
    <col min="10" max="10" width="7.42578125" style="3" hidden="1" customWidth="1"/>
    <col min="11" max="11" width="19.140625" style="3" hidden="1" customWidth="1"/>
    <col min="12" max="12" width="68" style="3" customWidth="1"/>
    <col min="13" max="13" width="7.42578125" style="3" hidden="1" customWidth="1"/>
    <col min="14" max="14" width="16" style="3" hidden="1" customWidth="1"/>
    <col min="15" max="15" width="45" style="3" hidden="1" customWidth="1"/>
    <col min="16" max="16384" width="9.140625" style="3"/>
  </cols>
  <sheetData>
    <row r="1" spans="1:1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8" t="s">
        <v>200</v>
      </c>
      <c r="K1" s="8" t="s">
        <v>1</v>
      </c>
      <c r="L1" s="9" t="s">
        <v>2</v>
      </c>
    </row>
    <row r="2" spans="1:15" x14ac:dyDescent="0.25">
      <c r="A2" s="3">
        <f>IF(M2=1,K2,"")</f>
        <v>83000</v>
      </c>
      <c r="B2" s="3" t="str">
        <f>IF(M2=2,K2,"")</f>
        <v/>
      </c>
      <c r="C2" s="3" t="str">
        <f>IF(M2=3,K2,"")</f>
        <v/>
      </c>
      <c r="D2" s="3" t="str">
        <f>IF(M2=4,K2,"")</f>
        <v/>
      </c>
      <c r="E2" s="3" t="str">
        <f>IF(M2=5,K2,"")</f>
        <v/>
      </c>
      <c r="F2" s="3" t="str">
        <f>IF(M2=6,K2,"")</f>
        <v/>
      </c>
      <c r="G2" s="3" t="str">
        <f>IF(M2=7,K2,"")</f>
        <v/>
      </c>
      <c r="H2" s="3" t="str">
        <f>IF(M2=8,K2,"")</f>
        <v/>
      </c>
      <c r="I2" s="3" t="str">
        <f>IF(M2=9,K2,"")</f>
        <v/>
      </c>
      <c r="J2" s="3">
        <v>1</v>
      </c>
      <c r="K2" s="3">
        <v>83000</v>
      </c>
      <c r="L2" s="3" t="s">
        <v>1651</v>
      </c>
      <c r="M2" s="3">
        <v>1</v>
      </c>
      <c r="N2" s="3" t="s">
        <v>7</v>
      </c>
      <c r="O2" s="3" t="s">
        <v>1652</v>
      </c>
    </row>
    <row r="3" spans="1:15" x14ac:dyDescent="0.25">
      <c r="A3" s="3" t="str">
        <f t="shared" ref="A3:A5" si="0">IF(M3=1,K3,"")</f>
        <v/>
      </c>
      <c r="B3" s="3">
        <f t="shared" ref="B3:B5" si="1">IF(M3=2,K3,"")</f>
        <v>83001</v>
      </c>
      <c r="C3" s="3" t="str">
        <f t="shared" ref="C3:C5" si="2">IF(M3=3,K3,"")</f>
        <v/>
      </c>
      <c r="D3" s="3" t="str">
        <f t="shared" ref="D3:D5" si="3">IF(M3=4,K3,"")</f>
        <v/>
      </c>
      <c r="E3" s="3" t="str">
        <f t="shared" ref="E3:E5" si="4">IF(M3=5,K3,"")</f>
        <v/>
      </c>
      <c r="F3" s="3" t="str">
        <f t="shared" ref="F3:F5" si="5">IF(M3=6,K3,"")</f>
        <v/>
      </c>
      <c r="G3" s="3" t="str">
        <f t="shared" ref="G3:G5" si="6">IF(M3=7,K3,"")</f>
        <v/>
      </c>
      <c r="H3" s="3" t="str">
        <f t="shared" ref="H3:H5" si="7">IF(M3=8,K3,"")</f>
        <v/>
      </c>
      <c r="I3" s="3" t="str">
        <f t="shared" ref="I3:I5" si="8">IF(M3=9,K3,"")</f>
        <v/>
      </c>
      <c r="J3" s="3">
        <v>2</v>
      </c>
      <c r="K3" s="3">
        <v>83001</v>
      </c>
      <c r="L3" s="3" t="s">
        <v>1653</v>
      </c>
      <c r="M3" s="3">
        <v>2</v>
      </c>
      <c r="N3" s="3" t="s">
        <v>12</v>
      </c>
      <c r="O3" s="3" t="s">
        <v>1654</v>
      </c>
    </row>
    <row r="4" spans="1:15" x14ac:dyDescent="0.25">
      <c r="A4" s="3" t="str">
        <f t="shared" si="0"/>
        <v/>
      </c>
      <c r="B4" s="3" t="str">
        <f t="shared" si="1"/>
        <v/>
      </c>
      <c r="C4" s="3">
        <f t="shared" si="2"/>
        <v>83003</v>
      </c>
      <c r="D4" s="3" t="str">
        <f t="shared" si="3"/>
        <v/>
      </c>
      <c r="E4" s="3" t="str">
        <f t="shared" si="4"/>
        <v/>
      </c>
      <c r="F4" s="3" t="str">
        <f t="shared" si="5"/>
        <v/>
      </c>
      <c r="G4" s="3" t="str">
        <f t="shared" si="6"/>
        <v/>
      </c>
      <c r="H4" s="3" t="str">
        <f t="shared" si="7"/>
        <v/>
      </c>
      <c r="I4" s="3" t="str">
        <f t="shared" si="8"/>
        <v/>
      </c>
      <c r="J4" s="3">
        <v>3</v>
      </c>
      <c r="K4" s="3">
        <v>83003</v>
      </c>
      <c r="L4" s="3" t="s">
        <v>1655</v>
      </c>
      <c r="M4" s="3">
        <v>3</v>
      </c>
      <c r="O4" s="3" t="s">
        <v>1656</v>
      </c>
    </row>
    <row r="5" spans="1:15" x14ac:dyDescent="0.25">
      <c r="A5" s="3" t="str">
        <f t="shared" si="0"/>
        <v/>
      </c>
      <c r="B5" s="3" t="str">
        <f t="shared" si="1"/>
        <v/>
      </c>
      <c r="C5" s="3" t="str">
        <f t="shared" si="2"/>
        <v/>
      </c>
      <c r="D5" s="3">
        <f t="shared" si="3"/>
        <v>83005</v>
      </c>
      <c r="E5" s="3" t="str">
        <f t="shared" si="4"/>
        <v/>
      </c>
      <c r="F5" s="3" t="str">
        <f t="shared" si="5"/>
        <v/>
      </c>
      <c r="G5" s="3" t="str">
        <f t="shared" si="6"/>
        <v/>
      </c>
      <c r="H5" s="3" t="str">
        <f t="shared" si="7"/>
        <v/>
      </c>
      <c r="I5" s="3" t="str">
        <f t="shared" si="8"/>
        <v/>
      </c>
      <c r="J5" s="3">
        <v>4</v>
      </c>
      <c r="K5" s="3">
        <v>83005</v>
      </c>
      <c r="L5" s="3" t="s">
        <v>616</v>
      </c>
      <c r="M5" s="3">
        <v>4</v>
      </c>
      <c r="O5" s="3" t="s">
        <v>1657</v>
      </c>
    </row>
    <row r="6" spans="1:15" x14ac:dyDescent="0.25">
      <c r="A6" s="3" t="str">
        <f t="shared" ref="A6:A65" si="9">IF(M6=1,K6,"")</f>
        <v/>
      </c>
      <c r="B6" s="3" t="str">
        <f t="shared" ref="B6:B65" si="10">IF(M6=2,K6,"")</f>
        <v/>
      </c>
      <c r="C6" s="3" t="str">
        <f t="shared" ref="C6:C65" si="11">IF(M6=3,K6,"")</f>
        <v/>
      </c>
      <c r="D6" s="3">
        <f t="shared" ref="D6:D65" si="12">IF(M6=4,K6,"")</f>
        <v>83006</v>
      </c>
      <c r="E6" s="3" t="str">
        <f t="shared" ref="E6:E65" si="13">IF(M6=5,K6,"")</f>
        <v/>
      </c>
      <c r="F6" s="3" t="str">
        <f t="shared" ref="F6:F65" si="14">IF(M6=6,K6,"")</f>
        <v/>
      </c>
      <c r="G6" s="3" t="str">
        <f t="shared" ref="G6:G65" si="15">IF(M6=7,K6,"")</f>
        <v/>
      </c>
      <c r="H6" s="3" t="str">
        <f t="shared" ref="H6:H65" si="16">IF(M6=8,K6,"")</f>
        <v/>
      </c>
      <c r="I6" s="3" t="str">
        <f t="shared" ref="I6:I65" si="17">IF(M6=9,K6,"")</f>
        <v/>
      </c>
      <c r="J6" s="3">
        <v>5</v>
      </c>
      <c r="K6" s="3">
        <v>83006</v>
      </c>
      <c r="L6" s="3" t="s">
        <v>1658</v>
      </c>
      <c r="M6" s="3">
        <v>4</v>
      </c>
      <c r="O6" s="3" t="s">
        <v>1659</v>
      </c>
    </row>
    <row r="7" spans="1:15" x14ac:dyDescent="0.25">
      <c r="A7" s="3" t="str">
        <f t="shared" si="9"/>
        <v/>
      </c>
      <c r="B7" s="3" t="str">
        <f t="shared" si="10"/>
        <v/>
      </c>
      <c r="C7" s="3" t="str">
        <f t="shared" si="11"/>
        <v/>
      </c>
      <c r="D7" s="3">
        <f t="shared" si="12"/>
        <v>83007</v>
      </c>
      <c r="E7" s="3" t="str">
        <f t="shared" si="13"/>
        <v/>
      </c>
      <c r="F7" s="3" t="str">
        <f t="shared" si="14"/>
        <v/>
      </c>
      <c r="G7" s="3" t="str">
        <f t="shared" si="15"/>
        <v/>
      </c>
      <c r="H7" s="3" t="str">
        <f t="shared" si="16"/>
        <v/>
      </c>
      <c r="I7" s="3" t="str">
        <f t="shared" si="17"/>
        <v/>
      </c>
      <c r="J7" s="3">
        <v>6</v>
      </c>
      <c r="K7" s="3">
        <v>83007</v>
      </c>
      <c r="L7" s="3" t="s">
        <v>1660</v>
      </c>
      <c r="M7" s="3">
        <v>4</v>
      </c>
      <c r="O7" s="3" t="s">
        <v>1661</v>
      </c>
    </row>
    <row r="8" spans="1:15" x14ac:dyDescent="0.25">
      <c r="A8" s="3" t="str">
        <f t="shared" si="9"/>
        <v/>
      </c>
      <c r="B8" s="3" t="str">
        <f t="shared" si="10"/>
        <v/>
      </c>
      <c r="C8" s="3" t="str">
        <f t="shared" si="11"/>
        <v/>
      </c>
      <c r="D8" s="3">
        <f t="shared" si="12"/>
        <v>83008</v>
      </c>
      <c r="E8" s="3" t="str">
        <f t="shared" si="13"/>
        <v/>
      </c>
      <c r="F8" s="3" t="str">
        <f t="shared" si="14"/>
        <v/>
      </c>
      <c r="G8" s="3" t="str">
        <f t="shared" si="15"/>
        <v/>
      </c>
      <c r="H8" s="3" t="str">
        <f t="shared" si="16"/>
        <v/>
      </c>
      <c r="I8" s="3" t="str">
        <f t="shared" si="17"/>
        <v/>
      </c>
      <c r="J8" s="3">
        <v>7</v>
      </c>
      <c r="K8" s="3">
        <v>83008</v>
      </c>
      <c r="L8" s="3" t="s">
        <v>1662</v>
      </c>
      <c r="M8" s="3">
        <v>4</v>
      </c>
      <c r="O8" s="3" t="s">
        <v>1663</v>
      </c>
    </row>
    <row r="9" spans="1:15" x14ac:dyDescent="0.25">
      <c r="A9" s="3" t="str">
        <f t="shared" si="9"/>
        <v/>
      </c>
      <c r="B9" s="3" t="str">
        <f t="shared" si="10"/>
        <v/>
      </c>
      <c r="C9" s="3" t="str">
        <f t="shared" si="11"/>
        <v/>
      </c>
      <c r="D9" s="3">
        <f t="shared" si="12"/>
        <v>83009</v>
      </c>
      <c r="E9" s="3" t="str">
        <f t="shared" si="13"/>
        <v/>
      </c>
      <c r="F9" s="3" t="str">
        <f t="shared" si="14"/>
        <v/>
      </c>
      <c r="G9" s="3" t="str">
        <f t="shared" si="15"/>
        <v/>
      </c>
      <c r="H9" s="3" t="str">
        <f t="shared" si="16"/>
        <v/>
      </c>
      <c r="I9" s="3" t="str">
        <f t="shared" si="17"/>
        <v/>
      </c>
      <c r="J9" s="3">
        <v>8</v>
      </c>
      <c r="K9" s="3">
        <v>83009</v>
      </c>
      <c r="L9" s="3" t="s">
        <v>1638</v>
      </c>
      <c r="M9" s="3">
        <v>4</v>
      </c>
      <c r="O9" s="3" t="s">
        <v>1664</v>
      </c>
    </row>
    <row r="10" spans="1:15" x14ac:dyDescent="0.25">
      <c r="A10" s="3" t="str">
        <f t="shared" si="9"/>
        <v/>
      </c>
      <c r="B10" s="3" t="str">
        <f t="shared" si="10"/>
        <v/>
      </c>
      <c r="C10" s="3" t="str">
        <f t="shared" si="11"/>
        <v/>
      </c>
      <c r="D10" s="3">
        <f t="shared" si="12"/>
        <v>83010</v>
      </c>
      <c r="E10" s="3" t="str">
        <f t="shared" si="13"/>
        <v/>
      </c>
      <c r="F10" s="3" t="str">
        <f t="shared" si="14"/>
        <v/>
      </c>
      <c r="G10" s="3" t="str">
        <f t="shared" si="15"/>
        <v/>
      </c>
      <c r="H10" s="3" t="str">
        <f t="shared" si="16"/>
        <v/>
      </c>
      <c r="I10" s="3" t="str">
        <f t="shared" si="17"/>
        <v/>
      </c>
      <c r="J10" s="3">
        <v>9</v>
      </c>
      <c r="K10" s="3">
        <v>83010</v>
      </c>
      <c r="L10" s="3" t="s">
        <v>1665</v>
      </c>
      <c r="M10" s="3">
        <v>4</v>
      </c>
      <c r="O10" s="3" t="s">
        <v>1666</v>
      </c>
    </row>
    <row r="11" spans="1:15" x14ac:dyDescent="0.25">
      <c r="A11" s="3" t="str">
        <f t="shared" si="9"/>
        <v/>
      </c>
      <c r="B11" s="3" t="str">
        <f t="shared" si="10"/>
        <v/>
      </c>
      <c r="C11" s="3" t="str">
        <f t="shared" si="11"/>
        <v/>
      </c>
      <c r="D11" s="3" t="str">
        <f t="shared" si="12"/>
        <v/>
      </c>
      <c r="E11" s="3">
        <f t="shared" si="13"/>
        <v>83016</v>
      </c>
      <c r="F11" s="3" t="str">
        <f t="shared" si="14"/>
        <v/>
      </c>
      <c r="G11" s="3" t="str">
        <f t="shared" si="15"/>
        <v/>
      </c>
      <c r="H11" s="3" t="str">
        <f t="shared" si="16"/>
        <v/>
      </c>
      <c r="I11" s="3" t="str">
        <f t="shared" si="17"/>
        <v/>
      </c>
      <c r="J11" s="3">
        <v>10</v>
      </c>
      <c r="K11" s="3">
        <v>83016</v>
      </c>
      <c r="L11" s="3" t="s">
        <v>1667</v>
      </c>
      <c r="M11" s="3">
        <v>5</v>
      </c>
      <c r="O11" s="3" t="s">
        <v>1668</v>
      </c>
    </row>
    <row r="12" spans="1:15" x14ac:dyDescent="0.25">
      <c r="A12" s="3" t="str">
        <f t="shared" si="9"/>
        <v/>
      </c>
      <c r="B12" s="3" t="str">
        <f t="shared" si="10"/>
        <v/>
      </c>
      <c r="C12" s="3" t="str">
        <f t="shared" si="11"/>
        <v/>
      </c>
      <c r="D12" s="3" t="str">
        <f t="shared" si="12"/>
        <v/>
      </c>
      <c r="E12" s="3">
        <f t="shared" si="13"/>
        <v>83017</v>
      </c>
      <c r="F12" s="3" t="str">
        <f t="shared" si="14"/>
        <v/>
      </c>
      <c r="G12" s="3" t="str">
        <f t="shared" si="15"/>
        <v/>
      </c>
      <c r="H12" s="3" t="str">
        <f t="shared" si="16"/>
        <v/>
      </c>
      <c r="I12" s="3" t="str">
        <f t="shared" si="17"/>
        <v/>
      </c>
      <c r="J12" s="3">
        <v>11</v>
      </c>
      <c r="K12" s="3">
        <v>83017</v>
      </c>
      <c r="L12" s="3" t="s">
        <v>624</v>
      </c>
      <c r="M12" s="3">
        <v>5</v>
      </c>
      <c r="O12" s="3" t="s">
        <v>1669</v>
      </c>
    </row>
    <row r="13" spans="1:15" x14ac:dyDescent="0.25">
      <c r="A13" s="3" t="str">
        <f t="shared" si="9"/>
        <v/>
      </c>
      <c r="B13" s="3" t="str">
        <f t="shared" si="10"/>
        <v/>
      </c>
      <c r="C13" s="3" t="str">
        <f t="shared" si="11"/>
        <v/>
      </c>
      <c r="D13" s="3" t="str">
        <f t="shared" si="12"/>
        <v/>
      </c>
      <c r="E13" s="3">
        <f t="shared" si="13"/>
        <v>83018</v>
      </c>
      <c r="F13" s="3" t="str">
        <f t="shared" si="14"/>
        <v/>
      </c>
      <c r="G13" s="3" t="str">
        <f t="shared" si="15"/>
        <v/>
      </c>
      <c r="H13" s="3" t="str">
        <f t="shared" si="16"/>
        <v/>
      </c>
      <c r="I13" s="3" t="str">
        <f t="shared" si="17"/>
        <v/>
      </c>
      <c r="J13" s="3">
        <v>12</v>
      </c>
      <c r="K13" s="3">
        <v>83018</v>
      </c>
      <c r="L13" s="3" t="s">
        <v>622</v>
      </c>
      <c r="M13" s="3">
        <v>5</v>
      </c>
      <c r="O13" s="3" t="s">
        <v>1670</v>
      </c>
    </row>
    <row r="14" spans="1:15" x14ac:dyDescent="0.25">
      <c r="A14" s="3" t="str">
        <f t="shared" si="9"/>
        <v/>
      </c>
      <c r="B14" s="3" t="str">
        <f t="shared" si="10"/>
        <v/>
      </c>
      <c r="C14" s="3" t="str">
        <f t="shared" si="11"/>
        <v/>
      </c>
      <c r="D14" s="3" t="str">
        <f t="shared" si="12"/>
        <v/>
      </c>
      <c r="E14" s="3">
        <f t="shared" si="13"/>
        <v>83019</v>
      </c>
      <c r="F14" s="3" t="str">
        <f t="shared" si="14"/>
        <v/>
      </c>
      <c r="G14" s="3" t="str">
        <f t="shared" si="15"/>
        <v/>
      </c>
      <c r="H14" s="3" t="str">
        <f t="shared" si="16"/>
        <v/>
      </c>
      <c r="I14" s="3" t="str">
        <f t="shared" si="17"/>
        <v/>
      </c>
      <c r="J14" s="3">
        <v>13</v>
      </c>
      <c r="K14" s="3">
        <v>83019</v>
      </c>
      <c r="L14" s="3" t="s">
        <v>1671</v>
      </c>
      <c r="M14" s="3">
        <v>5</v>
      </c>
      <c r="O14" s="3" t="s">
        <v>1672</v>
      </c>
    </row>
    <row r="15" spans="1:15" x14ac:dyDescent="0.25">
      <c r="A15" s="3" t="str">
        <f t="shared" si="9"/>
        <v/>
      </c>
      <c r="B15" s="3" t="str">
        <f t="shared" si="10"/>
        <v/>
      </c>
      <c r="C15" s="3" t="str">
        <f t="shared" si="11"/>
        <v/>
      </c>
      <c r="D15" s="3" t="str">
        <f t="shared" si="12"/>
        <v/>
      </c>
      <c r="E15" s="3">
        <f t="shared" si="13"/>
        <v>83020</v>
      </c>
      <c r="F15" s="3" t="str">
        <f t="shared" si="14"/>
        <v/>
      </c>
      <c r="G15" s="3" t="str">
        <f t="shared" si="15"/>
        <v/>
      </c>
      <c r="H15" s="3" t="str">
        <f t="shared" si="16"/>
        <v/>
      </c>
      <c r="I15" s="3" t="str">
        <f t="shared" si="17"/>
        <v/>
      </c>
      <c r="J15" s="3">
        <v>14</v>
      </c>
      <c r="K15" s="3">
        <v>83020</v>
      </c>
      <c r="L15" s="3" t="s">
        <v>698</v>
      </c>
      <c r="M15" s="3">
        <v>5</v>
      </c>
      <c r="O15" s="3" t="s">
        <v>1673</v>
      </c>
    </row>
    <row r="16" spans="1:15" x14ac:dyDescent="0.25">
      <c r="A16" s="3" t="str">
        <f t="shared" si="9"/>
        <v/>
      </c>
      <c r="B16" s="3" t="str">
        <f t="shared" si="10"/>
        <v/>
      </c>
      <c r="C16" s="3" t="str">
        <f t="shared" si="11"/>
        <v/>
      </c>
      <c r="D16" s="3" t="str">
        <f t="shared" si="12"/>
        <v/>
      </c>
      <c r="E16" s="3">
        <f t="shared" si="13"/>
        <v>83021</v>
      </c>
      <c r="F16" s="3" t="str">
        <f t="shared" si="14"/>
        <v/>
      </c>
      <c r="G16" s="3" t="str">
        <f t="shared" si="15"/>
        <v/>
      </c>
      <c r="H16" s="3" t="str">
        <f t="shared" si="16"/>
        <v/>
      </c>
      <c r="I16" s="3" t="str">
        <f t="shared" si="17"/>
        <v/>
      </c>
      <c r="J16" s="3">
        <v>15</v>
      </c>
      <c r="K16" s="3">
        <v>83021</v>
      </c>
      <c r="L16" s="3" t="s">
        <v>1674</v>
      </c>
      <c r="M16" s="3">
        <v>5</v>
      </c>
      <c r="O16" s="3" t="s">
        <v>1675</v>
      </c>
    </row>
    <row r="17" spans="1:15" x14ac:dyDescent="0.25">
      <c r="A17" s="3" t="str">
        <f t="shared" si="9"/>
        <v/>
      </c>
      <c r="B17" s="3" t="str">
        <f t="shared" si="10"/>
        <v/>
      </c>
      <c r="C17" s="3" t="str">
        <f t="shared" si="11"/>
        <v/>
      </c>
      <c r="D17" s="3" t="str">
        <f t="shared" si="12"/>
        <v/>
      </c>
      <c r="E17" s="3">
        <f t="shared" si="13"/>
        <v>83022</v>
      </c>
      <c r="F17" s="3" t="str">
        <f t="shared" si="14"/>
        <v/>
      </c>
      <c r="G17" s="3" t="str">
        <f t="shared" si="15"/>
        <v/>
      </c>
      <c r="H17" s="3" t="str">
        <f t="shared" si="16"/>
        <v/>
      </c>
      <c r="I17" s="3" t="str">
        <f t="shared" si="17"/>
        <v/>
      </c>
      <c r="J17" s="3">
        <v>16</v>
      </c>
      <c r="K17" s="3">
        <v>83022</v>
      </c>
      <c r="L17" s="3" t="s">
        <v>695</v>
      </c>
      <c r="M17" s="3">
        <v>5</v>
      </c>
      <c r="O17" s="3" t="s">
        <v>1676</v>
      </c>
    </row>
    <row r="18" spans="1:15" x14ac:dyDescent="0.25">
      <c r="A18" s="3" t="str">
        <f t="shared" si="9"/>
        <v/>
      </c>
      <c r="B18" s="3" t="str">
        <f t="shared" si="10"/>
        <v/>
      </c>
      <c r="C18" s="3" t="str">
        <f t="shared" si="11"/>
        <v/>
      </c>
      <c r="D18" s="3" t="str">
        <f t="shared" si="12"/>
        <v/>
      </c>
      <c r="E18" s="3">
        <f t="shared" si="13"/>
        <v>83023</v>
      </c>
      <c r="F18" s="3" t="str">
        <f t="shared" si="14"/>
        <v/>
      </c>
      <c r="G18" s="3" t="str">
        <f t="shared" si="15"/>
        <v/>
      </c>
      <c r="H18" s="3" t="str">
        <f t="shared" si="16"/>
        <v/>
      </c>
      <c r="I18" s="3" t="str">
        <f t="shared" si="17"/>
        <v/>
      </c>
      <c r="J18" s="3">
        <v>17</v>
      </c>
      <c r="K18" s="3">
        <v>83023</v>
      </c>
      <c r="L18" s="3" t="s">
        <v>1677</v>
      </c>
      <c r="M18" s="3">
        <v>5</v>
      </c>
      <c r="O18" s="3" t="s">
        <v>1678</v>
      </c>
    </row>
    <row r="19" spans="1:15" x14ac:dyDescent="0.25">
      <c r="A19" s="3" t="str">
        <f t="shared" si="9"/>
        <v/>
      </c>
      <c r="B19" s="3" t="str">
        <f t="shared" si="10"/>
        <v/>
      </c>
      <c r="C19" s="3" t="str">
        <f t="shared" si="11"/>
        <v/>
      </c>
      <c r="D19" s="3" t="str">
        <f t="shared" si="12"/>
        <v/>
      </c>
      <c r="E19" s="3">
        <f t="shared" si="13"/>
        <v>83024</v>
      </c>
      <c r="F19" s="3" t="str">
        <f t="shared" si="14"/>
        <v/>
      </c>
      <c r="G19" s="3" t="str">
        <f t="shared" si="15"/>
        <v/>
      </c>
      <c r="H19" s="3" t="str">
        <f t="shared" si="16"/>
        <v/>
      </c>
      <c r="I19" s="3" t="str">
        <f t="shared" si="17"/>
        <v/>
      </c>
      <c r="J19" s="3">
        <v>18</v>
      </c>
      <c r="K19" s="3">
        <v>83024</v>
      </c>
      <c r="L19" s="3" t="s">
        <v>1679</v>
      </c>
      <c r="M19" s="3">
        <v>5</v>
      </c>
      <c r="O19" s="3" t="s">
        <v>1680</v>
      </c>
    </row>
    <row r="20" spans="1:15" x14ac:dyDescent="0.25">
      <c r="A20" s="3" t="str">
        <f t="shared" si="9"/>
        <v/>
      </c>
      <c r="B20" s="3" t="str">
        <f t="shared" si="10"/>
        <v/>
      </c>
      <c r="C20" s="3" t="str">
        <f t="shared" si="11"/>
        <v/>
      </c>
      <c r="D20" s="3" t="str">
        <f t="shared" si="12"/>
        <v/>
      </c>
      <c r="E20" s="3">
        <f t="shared" si="13"/>
        <v>83025</v>
      </c>
      <c r="F20" s="3" t="str">
        <f t="shared" si="14"/>
        <v/>
      </c>
      <c r="G20" s="3" t="str">
        <f t="shared" si="15"/>
        <v/>
      </c>
      <c r="H20" s="3" t="str">
        <f t="shared" si="16"/>
        <v/>
      </c>
      <c r="I20" s="3" t="str">
        <f t="shared" si="17"/>
        <v/>
      </c>
      <c r="J20" s="3">
        <v>19</v>
      </c>
      <c r="K20" s="3">
        <v>83025</v>
      </c>
      <c r="L20" s="3" t="s">
        <v>1681</v>
      </c>
      <c r="M20" s="3">
        <v>5</v>
      </c>
      <c r="O20" s="3" t="s">
        <v>1682</v>
      </c>
    </row>
    <row r="21" spans="1:15" x14ac:dyDescent="0.25">
      <c r="A21" s="3" t="str">
        <f t="shared" si="9"/>
        <v/>
      </c>
      <c r="B21" s="3" t="str">
        <f t="shared" si="10"/>
        <v/>
      </c>
      <c r="C21" s="3" t="str">
        <f t="shared" si="11"/>
        <v/>
      </c>
      <c r="D21" s="3" t="str">
        <f t="shared" si="12"/>
        <v/>
      </c>
      <c r="E21" s="3" t="str">
        <f t="shared" si="13"/>
        <v/>
      </c>
      <c r="F21" s="3">
        <f t="shared" si="14"/>
        <v>83058</v>
      </c>
      <c r="G21" s="3" t="str">
        <f t="shared" si="15"/>
        <v/>
      </c>
      <c r="H21" s="3" t="str">
        <f t="shared" si="16"/>
        <v/>
      </c>
      <c r="I21" s="3" t="str">
        <f t="shared" si="17"/>
        <v/>
      </c>
      <c r="J21" s="3">
        <v>20</v>
      </c>
      <c r="K21" s="3">
        <v>83058</v>
      </c>
      <c r="L21" s="3" t="s">
        <v>1641</v>
      </c>
      <c r="M21" s="3">
        <v>6</v>
      </c>
      <c r="O21" s="3" t="s">
        <v>1683</v>
      </c>
    </row>
    <row r="22" spans="1:15" x14ac:dyDescent="0.25">
      <c r="A22" s="3" t="str">
        <f t="shared" si="9"/>
        <v/>
      </c>
      <c r="B22" s="3" t="str">
        <f t="shared" si="10"/>
        <v/>
      </c>
      <c r="C22" s="3" t="str">
        <f t="shared" si="11"/>
        <v/>
      </c>
      <c r="D22" s="3" t="str">
        <f t="shared" si="12"/>
        <v/>
      </c>
      <c r="E22" s="3" t="str">
        <f t="shared" si="13"/>
        <v/>
      </c>
      <c r="F22" s="3">
        <f t="shared" si="14"/>
        <v>83059</v>
      </c>
      <c r="G22" s="3" t="str">
        <f t="shared" si="15"/>
        <v/>
      </c>
      <c r="H22" s="3" t="str">
        <f t="shared" si="16"/>
        <v/>
      </c>
      <c r="I22" s="3" t="str">
        <f t="shared" si="17"/>
        <v/>
      </c>
      <c r="J22" s="3">
        <v>21</v>
      </c>
      <c r="K22" s="3">
        <v>83059</v>
      </c>
      <c r="L22" s="3" t="s">
        <v>714</v>
      </c>
      <c r="M22" s="3">
        <v>6</v>
      </c>
      <c r="O22" s="3" t="s">
        <v>1684</v>
      </c>
    </row>
    <row r="23" spans="1:15" x14ac:dyDescent="0.25">
      <c r="A23" s="3" t="str">
        <f t="shared" si="9"/>
        <v/>
      </c>
      <c r="B23" s="3" t="str">
        <f t="shared" si="10"/>
        <v/>
      </c>
      <c r="C23" s="3" t="str">
        <f t="shared" si="11"/>
        <v/>
      </c>
      <c r="D23" s="3" t="str">
        <f t="shared" si="12"/>
        <v/>
      </c>
      <c r="E23" s="3" t="str">
        <f t="shared" si="13"/>
        <v/>
      </c>
      <c r="F23" s="3">
        <f t="shared" si="14"/>
        <v>83060</v>
      </c>
      <c r="G23" s="3" t="str">
        <f t="shared" si="15"/>
        <v/>
      </c>
      <c r="H23" s="3" t="str">
        <f t="shared" si="16"/>
        <v/>
      </c>
      <c r="I23" s="3" t="str">
        <f t="shared" si="17"/>
        <v/>
      </c>
      <c r="J23" s="3">
        <v>22</v>
      </c>
      <c r="K23" s="3">
        <v>83060</v>
      </c>
      <c r="L23" s="3" t="s">
        <v>1634</v>
      </c>
      <c r="M23" s="3">
        <v>6</v>
      </c>
      <c r="O23" s="3" t="s">
        <v>1685</v>
      </c>
    </row>
    <row r="24" spans="1:15" x14ac:dyDescent="0.25">
      <c r="A24" s="3" t="str">
        <f t="shared" si="9"/>
        <v/>
      </c>
      <c r="B24" s="3" t="str">
        <f t="shared" si="10"/>
        <v/>
      </c>
      <c r="C24" s="3" t="str">
        <f t="shared" si="11"/>
        <v/>
      </c>
      <c r="D24" s="3" t="str">
        <f t="shared" si="12"/>
        <v/>
      </c>
      <c r="E24" s="3" t="str">
        <f t="shared" si="13"/>
        <v/>
      </c>
      <c r="F24" s="3">
        <f t="shared" si="14"/>
        <v>83061</v>
      </c>
      <c r="G24" s="3" t="str">
        <f t="shared" si="15"/>
        <v/>
      </c>
      <c r="H24" s="3" t="str">
        <f t="shared" si="16"/>
        <v/>
      </c>
      <c r="I24" s="3" t="str">
        <f t="shared" si="17"/>
        <v/>
      </c>
      <c r="J24" s="3">
        <v>23</v>
      </c>
      <c r="K24" s="3">
        <v>83061</v>
      </c>
      <c r="L24" s="3" t="s">
        <v>1643</v>
      </c>
      <c r="M24" s="3">
        <v>6</v>
      </c>
      <c r="O24" s="3" t="s">
        <v>1686</v>
      </c>
    </row>
    <row r="25" spans="1:15" x14ac:dyDescent="0.25">
      <c r="A25" s="3" t="str">
        <f t="shared" si="9"/>
        <v/>
      </c>
      <c r="B25" s="3" t="str">
        <f t="shared" si="10"/>
        <v/>
      </c>
      <c r="C25" s="3" t="str">
        <f t="shared" si="11"/>
        <v/>
      </c>
      <c r="D25" s="3" t="str">
        <f t="shared" si="12"/>
        <v/>
      </c>
      <c r="E25" s="3">
        <f t="shared" si="13"/>
        <v>83026</v>
      </c>
      <c r="F25" s="3" t="str">
        <f t="shared" si="14"/>
        <v/>
      </c>
      <c r="G25" s="3" t="str">
        <f t="shared" si="15"/>
        <v/>
      </c>
      <c r="H25" s="3" t="str">
        <f t="shared" si="16"/>
        <v/>
      </c>
      <c r="I25" s="3" t="str">
        <f t="shared" si="17"/>
        <v/>
      </c>
      <c r="J25" s="3">
        <v>24</v>
      </c>
      <c r="K25" s="3">
        <v>83026</v>
      </c>
      <c r="L25" s="3" t="s">
        <v>720</v>
      </c>
      <c r="M25" s="3">
        <v>5</v>
      </c>
      <c r="O25" s="3" t="s">
        <v>1687</v>
      </c>
    </row>
    <row r="26" spans="1:15" x14ac:dyDescent="0.25">
      <c r="A26" s="3" t="str">
        <f t="shared" si="9"/>
        <v/>
      </c>
      <c r="B26" s="3" t="str">
        <f t="shared" si="10"/>
        <v/>
      </c>
      <c r="C26" s="3" t="str">
        <f t="shared" si="11"/>
        <v/>
      </c>
      <c r="D26" s="3" t="str">
        <f t="shared" si="12"/>
        <v/>
      </c>
      <c r="E26" s="3" t="str">
        <f t="shared" si="13"/>
        <v/>
      </c>
      <c r="F26" s="3">
        <f t="shared" si="14"/>
        <v>83062</v>
      </c>
      <c r="G26" s="3" t="str">
        <f t="shared" si="15"/>
        <v/>
      </c>
      <c r="H26" s="3" t="str">
        <f t="shared" si="16"/>
        <v/>
      </c>
      <c r="I26" s="3" t="str">
        <f t="shared" si="17"/>
        <v/>
      </c>
      <c r="J26" s="3">
        <v>25</v>
      </c>
      <c r="K26" s="3">
        <v>83062</v>
      </c>
      <c r="L26" s="3" t="s">
        <v>1688</v>
      </c>
      <c r="M26" s="3">
        <v>6</v>
      </c>
      <c r="O26" s="3" t="s">
        <v>1689</v>
      </c>
    </row>
    <row r="27" spans="1:15" x14ac:dyDescent="0.25">
      <c r="A27" s="3" t="str">
        <f t="shared" si="9"/>
        <v/>
      </c>
      <c r="B27" s="3" t="str">
        <f t="shared" si="10"/>
        <v/>
      </c>
      <c r="C27" s="3" t="str">
        <f t="shared" si="11"/>
        <v/>
      </c>
      <c r="D27" s="3" t="str">
        <f t="shared" si="12"/>
        <v/>
      </c>
      <c r="E27" s="3">
        <f t="shared" si="13"/>
        <v>83063</v>
      </c>
      <c r="F27" s="3" t="str">
        <f t="shared" si="14"/>
        <v/>
      </c>
      <c r="G27" s="3" t="str">
        <f t="shared" si="15"/>
        <v/>
      </c>
      <c r="H27" s="3" t="str">
        <f t="shared" si="16"/>
        <v/>
      </c>
      <c r="I27" s="3" t="str">
        <f t="shared" si="17"/>
        <v/>
      </c>
      <c r="J27" s="3">
        <v>26</v>
      </c>
      <c r="K27" s="3">
        <v>83063</v>
      </c>
      <c r="L27" s="3" t="s">
        <v>1690</v>
      </c>
      <c r="M27" s="3">
        <v>5</v>
      </c>
      <c r="O27" s="3" t="s">
        <v>1691</v>
      </c>
    </row>
    <row r="28" spans="1:15" x14ac:dyDescent="0.25">
      <c r="A28" s="3" t="str">
        <f t="shared" si="9"/>
        <v/>
      </c>
      <c r="B28" s="3" t="str">
        <f t="shared" si="10"/>
        <v/>
      </c>
      <c r="C28" s="3" t="str">
        <f t="shared" si="11"/>
        <v/>
      </c>
      <c r="D28" s="3">
        <f t="shared" si="12"/>
        <v>83011</v>
      </c>
      <c r="E28" s="3" t="str">
        <f t="shared" si="13"/>
        <v/>
      </c>
      <c r="F28" s="3" t="str">
        <f t="shared" si="14"/>
        <v/>
      </c>
      <c r="G28" s="3" t="str">
        <f t="shared" si="15"/>
        <v/>
      </c>
      <c r="H28" s="3" t="str">
        <f t="shared" si="16"/>
        <v/>
      </c>
      <c r="I28" s="3" t="str">
        <f t="shared" si="17"/>
        <v/>
      </c>
      <c r="J28" s="3">
        <v>27</v>
      </c>
      <c r="K28" s="3">
        <v>83011</v>
      </c>
      <c r="L28" s="3" t="s">
        <v>744</v>
      </c>
      <c r="M28" s="3">
        <v>4</v>
      </c>
      <c r="O28" s="3" t="s">
        <v>1692</v>
      </c>
    </row>
    <row r="29" spans="1:15" x14ac:dyDescent="0.25">
      <c r="A29" s="3" t="str">
        <f t="shared" si="9"/>
        <v/>
      </c>
      <c r="B29" s="3" t="str">
        <f t="shared" si="10"/>
        <v/>
      </c>
      <c r="C29" s="3" t="str">
        <f t="shared" si="11"/>
        <v/>
      </c>
      <c r="D29" s="3" t="str">
        <f t="shared" si="12"/>
        <v/>
      </c>
      <c r="E29" s="3">
        <f t="shared" si="13"/>
        <v>83027</v>
      </c>
      <c r="F29" s="3" t="str">
        <f t="shared" si="14"/>
        <v/>
      </c>
      <c r="G29" s="3" t="str">
        <f t="shared" si="15"/>
        <v/>
      </c>
      <c r="H29" s="3" t="str">
        <f t="shared" si="16"/>
        <v/>
      </c>
      <c r="I29" s="3" t="str">
        <f t="shared" si="17"/>
        <v/>
      </c>
      <c r="J29" s="3">
        <v>28</v>
      </c>
      <c r="K29" s="3">
        <v>83027</v>
      </c>
      <c r="L29" s="3" t="s">
        <v>1693</v>
      </c>
      <c r="M29" s="3">
        <v>5</v>
      </c>
      <c r="O29" s="3" t="s">
        <v>1694</v>
      </c>
    </row>
    <row r="30" spans="1:15" x14ac:dyDescent="0.25">
      <c r="A30" s="3" t="str">
        <f t="shared" si="9"/>
        <v/>
      </c>
      <c r="B30" s="3" t="str">
        <f t="shared" si="10"/>
        <v/>
      </c>
      <c r="C30" s="3" t="str">
        <f t="shared" si="11"/>
        <v/>
      </c>
      <c r="D30" s="3" t="str">
        <f t="shared" si="12"/>
        <v/>
      </c>
      <c r="E30" s="3">
        <f t="shared" si="13"/>
        <v>83028</v>
      </c>
      <c r="F30" s="3" t="str">
        <f t="shared" si="14"/>
        <v/>
      </c>
      <c r="G30" s="3" t="str">
        <f t="shared" si="15"/>
        <v/>
      </c>
      <c r="H30" s="3" t="str">
        <f t="shared" si="16"/>
        <v/>
      </c>
      <c r="I30" s="3" t="str">
        <f t="shared" si="17"/>
        <v/>
      </c>
      <c r="J30" s="3">
        <v>29</v>
      </c>
      <c r="K30" s="3">
        <v>83028</v>
      </c>
      <c r="L30" s="3" t="s">
        <v>1695</v>
      </c>
      <c r="M30" s="3">
        <v>5</v>
      </c>
      <c r="O30" s="3" t="s">
        <v>1696</v>
      </c>
    </row>
    <row r="31" spans="1:15" x14ac:dyDescent="0.25">
      <c r="A31" s="3" t="str">
        <f t="shared" si="9"/>
        <v/>
      </c>
      <c r="B31" s="3" t="str">
        <f t="shared" si="10"/>
        <v/>
      </c>
      <c r="C31" s="3" t="str">
        <f t="shared" si="11"/>
        <v/>
      </c>
      <c r="D31" s="3" t="str">
        <f t="shared" si="12"/>
        <v/>
      </c>
      <c r="E31" s="3">
        <f t="shared" si="13"/>
        <v>83029</v>
      </c>
      <c r="F31" s="3" t="str">
        <f t="shared" si="14"/>
        <v/>
      </c>
      <c r="G31" s="3" t="str">
        <f t="shared" si="15"/>
        <v/>
      </c>
      <c r="H31" s="3" t="str">
        <f t="shared" si="16"/>
        <v/>
      </c>
      <c r="I31" s="3" t="str">
        <f t="shared" si="17"/>
        <v/>
      </c>
      <c r="J31" s="3">
        <v>30</v>
      </c>
      <c r="K31" s="3">
        <v>83029</v>
      </c>
      <c r="L31" s="3" t="s">
        <v>1697</v>
      </c>
      <c r="M31" s="3">
        <v>5</v>
      </c>
      <c r="O31" s="3" t="s">
        <v>1698</v>
      </c>
    </row>
    <row r="32" spans="1:15" x14ac:dyDescent="0.25">
      <c r="A32" s="3" t="str">
        <f t="shared" si="9"/>
        <v/>
      </c>
      <c r="B32" s="3" t="str">
        <f t="shared" si="10"/>
        <v/>
      </c>
      <c r="C32" s="3" t="str">
        <f t="shared" si="11"/>
        <v/>
      </c>
      <c r="D32" s="3" t="str">
        <f t="shared" si="12"/>
        <v/>
      </c>
      <c r="E32" s="3">
        <f t="shared" si="13"/>
        <v>83030</v>
      </c>
      <c r="F32" s="3" t="str">
        <f t="shared" si="14"/>
        <v/>
      </c>
      <c r="G32" s="3" t="str">
        <f t="shared" si="15"/>
        <v/>
      </c>
      <c r="H32" s="3" t="str">
        <f t="shared" si="16"/>
        <v/>
      </c>
      <c r="I32" s="3" t="str">
        <f t="shared" si="17"/>
        <v/>
      </c>
      <c r="J32" s="3">
        <v>31</v>
      </c>
      <c r="K32" s="3">
        <v>83030</v>
      </c>
      <c r="L32" s="3" t="s">
        <v>1699</v>
      </c>
      <c r="M32" s="3">
        <v>5</v>
      </c>
      <c r="O32" s="3" t="s">
        <v>1700</v>
      </c>
    </row>
    <row r="33" spans="1:15" x14ac:dyDescent="0.25">
      <c r="A33" s="3" t="str">
        <f t="shared" si="9"/>
        <v/>
      </c>
      <c r="B33" s="3" t="str">
        <f t="shared" si="10"/>
        <v/>
      </c>
      <c r="C33" s="3" t="str">
        <f t="shared" si="11"/>
        <v/>
      </c>
      <c r="D33" s="3" t="str">
        <f t="shared" si="12"/>
        <v/>
      </c>
      <c r="E33" s="3">
        <f t="shared" si="13"/>
        <v>83031</v>
      </c>
      <c r="F33" s="3" t="str">
        <f t="shared" si="14"/>
        <v/>
      </c>
      <c r="G33" s="3" t="str">
        <f t="shared" si="15"/>
        <v/>
      </c>
      <c r="H33" s="3" t="str">
        <f t="shared" si="16"/>
        <v/>
      </c>
      <c r="I33" s="3" t="str">
        <f t="shared" si="17"/>
        <v/>
      </c>
      <c r="J33" s="3">
        <v>32</v>
      </c>
      <c r="K33" s="3">
        <v>83031</v>
      </c>
      <c r="L33" s="3" t="s">
        <v>633</v>
      </c>
      <c r="M33" s="3">
        <v>5</v>
      </c>
      <c r="O33" s="3" t="s">
        <v>1701</v>
      </c>
    </row>
    <row r="34" spans="1:15" x14ac:dyDescent="0.25">
      <c r="A34" s="3" t="str">
        <f t="shared" si="9"/>
        <v/>
      </c>
      <c r="B34" s="3" t="str">
        <f t="shared" si="10"/>
        <v/>
      </c>
      <c r="C34" s="3" t="str">
        <f t="shared" si="11"/>
        <v/>
      </c>
      <c r="D34" s="3" t="str">
        <f t="shared" si="12"/>
        <v/>
      </c>
      <c r="E34" s="3">
        <f t="shared" si="13"/>
        <v>83032</v>
      </c>
      <c r="F34" s="3" t="str">
        <f t="shared" si="14"/>
        <v/>
      </c>
      <c r="G34" s="3" t="str">
        <f t="shared" si="15"/>
        <v/>
      </c>
      <c r="H34" s="3" t="str">
        <f t="shared" si="16"/>
        <v/>
      </c>
      <c r="I34" s="3" t="str">
        <f t="shared" si="17"/>
        <v/>
      </c>
      <c r="J34" s="3">
        <v>33</v>
      </c>
      <c r="K34" s="3">
        <v>83032</v>
      </c>
      <c r="L34" s="3" t="s">
        <v>781</v>
      </c>
      <c r="M34" s="3">
        <v>5</v>
      </c>
      <c r="O34" s="3" t="s">
        <v>1702</v>
      </c>
    </row>
    <row r="35" spans="1:15" x14ac:dyDescent="0.25">
      <c r="A35" s="3" t="str">
        <f t="shared" si="9"/>
        <v/>
      </c>
      <c r="B35" s="3" t="str">
        <f t="shared" si="10"/>
        <v/>
      </c>
      <c r="C35" s="3" t="str">
        <f t="shared" si="11"/>
        <v/>
      </c>
      <c r="D35" s="3" t="str">
        <f t="shared" si="12"/>
        <v/>
      </c>
      <c r="E35" s="3">
        <f t="shared" si="13"/>
        <v>83033</v>
      </c>
      <c r="F35" s="3" t="str">
        <f t="shared" si="14"/>
        <v/>
      </c>
      <c r="G35" s="3" t="str">
        <f t="shared" si="15"/>
        <v/>
      </c>
      <c r="H35" s="3" t="str">
        <f t="shared" si="16"/>
        <v/>
      </c>
      <c r="I35" s="3" t="str">
        <f t="shared" si="17"/>
        <v/>
      </c>
      <c r="J35" s="3">
        <v>34</v>
      </c>
      <c r="K35" s="3">
        <v>83033</v>
      </c>
      <c r="L35" s="3" t="s">
        <v>1703</v>
      </c>
      <c r="M35" s="3">
        <v>5</v>
      </c>
      <c r="O35" s="3" t="s">
        <v>1704</v>
      </c>
    </row>
    <row r="36" spans="1:15" x14ac:dyDescent="0.25">
      <c r="A36" s="3" t="str">
        <f t="shared" si="9"/>
        <v/>
      </c>
      <c r="B36" s="3" t="str">
        <f t="shared" si="10"/>
        <v/>
      </c>
      <c r="C36" s="3" t="str">
        <f t="shared" si="11"/>
        <v/>
      </c>
      <c r="D36" s="3" t="str">
        <f t="shared" si="12"/>
        <v/>
      </c>
      <c r="E36" s="3">
        <f t="shared" si="13"/>
        <v>83034</v>
      </c>
      <c r="F36" s="3" t="str">
        <f t="shared" si="14"/>
        <v/>
      </c>
      <c r="G36" s="3" t="str">
        <f t="shared" si="15"/>
        <v/>
      </c>
      <c r="H36" s="3" t="str">
        <f t="shared" si="16"/>
        <v/>
      </c>
      <c r="I36" s="3" t="str">
        <f t="shared" si="17"/>
        <v/>
      </c>
      <c r="J36" s="3">
        <v>35</v>
      </c>
      <c r="K36" s="3">
        <v>83034</v>
      </c>
      <c r="L36" s="3" t="s">
        <v>1705</v>
      </c>
      <c r="M36" s="3">
        <v>5</v>
      </c>
      <c r="O36" s="3" t="s">
        <v>1706</v>
      </c>
    </row>
    <row r="37" spans="1:15" x14ac:dyDescent="0.25">
      <c r="A37" s="3" t="str">
        <f t="shared" si="9"/>
        <v/>
      </c>
      <c r="B37" s="3" t="str">
        <f t="shared" si="10"/>
        <v/>
      </c>
      <c r="C37" s="3" t="str">
        <f t="shared" si="11"/>
        <v/>
      </c>
      <c r="D37" s="3" t="str">
        <f t="shared" si="12"/>
        <v/>
      </c>
      <c r="E37" s="3">
        <f t="shared" si="13"/>
        <v>83035</v>
      </c>
      <c r="F37" s="3" t="str">
        <f t="shared" si="14"/>
        <v/>
      </c>
      <c r="G37" s="3" t="str">
        <f t="shared" si="15"/>
        <v/>
      </c>
      <c r="H37" s="3" t="str">
        <f t="shared" si="16"/>
        <v/>
      </c>
      <c r="I37" s="3" t="str">
        <f t="shared" si="17"/>
        <v/>
      </c>
      <c r="J37" s="3">
        <v>36</v>
      </c>
      <c r="K37" s="3">
        <v>83035</v>
      </c>
      <c r="L37" s="3" t="s">
        <v>1707</v>
      </c>
      <c r="M37" s="3">
        <v>5</v>
      </c>
      <c r="O37" s="3" t="s">
        <v>1708</v>
      </c>
    </row>
    <row r="38" spans="1:15" x14ac:dyDescent="0.25">
      <c r="A38" s="3" t="str">
        <f t="shared" si="9"/>
        <v/>
      </c>
      <c r="B38" s="3" t="str">
        <f t="shared" si="10"/>
        <v/>
      </c>
      <c r="C38" s="3" t="str">
        <f t="shared" si="11"/>
        <v/>
      </c>
      <c r="D38" s="3" t="str">
        <f t="shared" si="12"/>
        <v/>
      </c>
      <c r="E38" s="3">
        <f t="shared" si="13"/>
        <v>83036</v>
      </c>
      <c r="F38" s="3" t="str">
        <f t="shared" si="14"/>
        <v/>
      </c>
      <c r="G38" s="3" t="str">
        <f t="shared" si="15"/>
        <v/>
      </c>
      <c r="H38" s="3" t="str">
        <f t="shared" si="16"/>
        <v/>
      </c>
      <c r="I38" s="3" t="str">
        <f t="shared" si="17"/>
        <v/>
      </c>
      <c r="J38" s="3">
        <v>37</v>
      </c>
      <c r="K38" s="3">
        <v>83036</v>
      </c>
      <c r="L38" s="3" t="s">
        <v>1709</v>
      </c>
      <c r="M38" s="3">
        <v>5</v>
      </c>
      <c r="O38" s="3" t="s">
        <v>1710</v>
      </c>
    </row>
    <row r="39" spans="1:15" x14ac:dyDescent="0.25">
      <c r="A39" s="3" t="str">
        <f t="shared" si="9"/>
        <v/>
      </c>
      <c r="B39" s="3" t="str">
        <f t="shared" si="10"/>
        <v/>
      </c>
      <c r="C39" s="3" t="str">
        <f t="shared" si="11"/>
        <v/>
      </c>
      <c r="D39" s="3" t="str">
        <f t="shared" si="12"/>
        <v/>
      </c>
      <c r="E39" s="3">
        <f t="shared" si="13"/>
        <v>83037</v>
      </c>
      <c r="F39" s="3" t="str">
        <f t="shared" si="14"/>
        <v/>
      </c>
      <c r="G39" s="3" t="str">
        <f t="shared" si="15"/>
        <v/>
      </c>
      <c r="H39" s="3" t="str">
        <f t="shared" si="16"/>
        <v/>
      </c>
      <c r="I39" s="3" t="str">
        <f t="shared" si="17"/>
        <v/>
      </c>
      <c r="J39" s="3">
        <v>38</v>
      </c>
      <c r="K39" s="3">
        <v>83037</v>
      </c>
      <c r="L39" s="3" t="s">
        <v>1642</v>
      </c>
      <c r="M39" s="3">
        <v>5</v>
      </c>
      <c r="O39" s="3" t="s">
        <v>1711</v>
      </c>
    </row>
    <row r="40" spans="1:15" x14ac:dyDescent="0.25">
      <c r="A40" s="3" t="str">
        <f t="shared" si="9"/>
        <v/>
      </c>
      <c r="B40" s="3" t="str">
        <f t="shared" si="10"/>
        <v/>
      </c>
      <c r="C40" s="3" t="str">
        <f t="shared" si="11"/>
        <v/>
      </c>
      <c r="D40" s="3" t="str">
        <f t="shared" si="12"/>
        <v/>
      </c>
      <c r="E40" s="3">
        <f t="shared" si="13"/>
        <v>83064</v>
      </c>
      <c r="F40" s="3" t="str">
        <f t="shared" si="14"/>
        <v/>
      </c>
      <c r="G40" s="3" t="str">
        <f t="shared" si="15"/>
        <v/>
      </c>
      <c r="H40" s="3" t="str">
        <f t="shared" si="16"/>
        <v/>
      </c>
      <c r="I40" s="3" t="str">
        <f t="shared" si="17"/>
        <v/>
      </c>
      <c r="J40" s="3">
        <v>39</v>
      </c>
      <c r="K40" s="3">
        <v>83064</v>
      </c>
      <c r="L40" s="3" t="s">
        <v>1712</v>
      </c>
      <c r="M40" s="3">
        <v>5</v>
      </c>
      <c r="O40" s="3" t="s">
        <v>1713</v>
      </c>
    </row>
    <row r="41" spans="1:15" x14ac:dyDescent="0.25">
      <c r="A41" s="3" t="str">
        <f t="shared" si="9"/>
        <v/>
      </c>
      <c r="B41" s="3" t="str">
        <f t="shared" si="10"/>
        <v/>
      </c>
      <c r="C41" s="3" t="str">
        <f t="shared" si="11"/>
        <v/>
      </c>
      <c r="D41" s="3">
        <f t="shared" si="12"/>
        <v>83012</v>
      </c>
      <c r="E41" s="3" t="str">
        <f t="shared" si="13"/>
        <v/>
      </c>
      <c r="F41" s="3" t="str">
        <f t="shared" si="14"/>
        <v/>
      </c>
      <c r="G41" s="3" t="str">
        <f t="shared" si="15"/>
        <v/>
      </c>
      <c r="H41" s="3" t="str">
        <f t="shared" si="16"/>
        <v/>
      </c>
      <c r="I41" s="3" t="str">
        <f t="shared" si="17"/>
        <v/>
      </c>
      <c r="J41" s="3">
        <v>40</v>
      </c>
      <c r="K41" s="3">
        <v>83012</v>
      </c>
      <c r="L41" s="3" t="s">
        <v>1714</v>
      </c>
      <c r="M41" s="3">
        <v>4</v>
      </c>
      <c r="O41" s="3" t="s">
        <v>1715</v>
      </c>
    </row>
    <row r="42" spans="1:15" x14ac:dyDescent="0.25">
      <c r="A42" s="3" t="str">
        <f t="shared" si="9"/>
        <v/>
      </c>
      <c r="B42" s="3" t="str">
        <f t="shared" si="10"/>
        <v/>
      </c>
      <c r="C42" s="3" t="str">
        <f t="shared" si="11"/>
        <v/>
      </c>
      <c r="D42" s="3" t="str">
        <f t="shared" si="12"/>
        <v/>
      </c>
      <c r="E42" s="3">
        <f t="shared" si="13"/>
        <v>83038</v>
      </c>
      <c r="F42" s="3" t="str">
        <f t="shared" si="14"/>
        <v/>
      </c>
      <c r="G42" s="3" t="str">
        <f t="shared" si="15"/>
        <v/>
      </c>
      <c r="H42" s="3" t="str">
        <f t="shared" si="16"/>
        <v/>
      </c>
      <c r="I42" s="3" t="str">
        <f t="shared" si="17"/>
        <v/>
      </c>
      <c r="J42" s="3">
        <v>41</v>
      </c>
      <c r="K42" s="3">
        <v>83038</v>
      </c>
      <c r="L42" s="3" t="s">
        <v>1716</v>
      </c>
      <c r="M42" s="3">
        <v>5</v>
      </c>
      <c r="O42" s="3" t="s">
        <v>1717</v>
      </c>
    </row>
    <row r="43" spans="1:15" x14ac:dyDescent="0.25">
      <c r="A43" s="3" t="str">
        <f t="shared" si="9"/>
        <v/>
      </c>
      <c r="B43" s="3" t="str">
        <f t="shared" si="10"/>
        <v/>
      </c>
      <c r="C43" s="3" t="str">
        <f t="shared" si="11"/>
        <v/>
      </c>
      <c r="D43" s="3" t="str">
        <f t="shared" si="12"/>
        <v/>
      </c>
      <c r="E43" s="3">
        <f t="shared" si="13"/>
        <v>83039</v>
      </c>
      <c r="F43" s="3" t="str">
        <f t="shared" si="14"/>
        <v/>
      </c>
      <c r="G43" s="3" t="str">
        <f t="shared" si="15"/>
        <v/>
      </c>
      <c r="H43" s="3" t="str">
        <f t="shared" si="16"/>
        <v/>
      </c>
      <c r="I43" s="3" t="str">
        <f t="shared" si="17"/>
        <v/>
      </c>
      <c r="J43" s="3">
        <v>42</v>
      </c>
      <c r="K43" s="3">
        <v>83039</v>
      </c>
      <c r="L43" s="3" t="s">
        <v>639</v>
      </c>
      <c r="M43" s="3">
        <v>5</v>
      </c>
      <c r="O43" s="3" t="s">
        <v>1718</v>
      </c>
    </row>
    <row r="44" spans="1:15" x14ac:dyDescent="0.25">
      <c r="A44" s="3" t="str">
        <f t="shared" si="9"/>
        <v/>
      </c>
      <c r="B44" s="3" t="str">
        <f t="shared" si="10"/>
        <v/>
      </c>
      <c r="C44" s="3" t="str">
        <f t="shared" si="11"/>
        <v/>
      </c>
      <c r="D44" s="3" t="str">
        <f t="shared" si="12"/>
        <v/>
      </c>
      <c r="E44" s="3">
        <f t="shared" si="13"/>
        <v>83040</v>
      </c>
      <c r="F44" s="3" t="str">
        <f t="shared" si="14"/>
        <v/>
      </c>
      <c r="G44" s="3" t="str">
        <f t="shared" si="15"/>
        <v/>
      </c>
      <c r="H44" s="3" t="str">
        <f t="shared" si="16"/>
        <v/>
      </c>
      <c r="I44" s="3" t="str">
        <f t="shared" si="17"/>
        <v/>
      </c>
      <c r="J44" s="3">
        <v>43</v>
      </c>
      <c r="K44" s="3">
        <v>83040</v>
      </c>
      <c r="L44" s="3" t="s">
        <v>1719</v>
      </c>
      <c r="M44" s="3">
        <v>5</v>
      </c>
      <c r="O44" s="3" t="s">
        <v>1720</v>
      </c>
    </row>
    <row r="45" spans="1:15" x14ac:dyDescent="0.25">
      <c r="A45" s="3" t="str">
        <f t="shared" si="9"/>
        <v/>
      </c>
      <c r="B45" s="3" t="str">
        <f t="shared" si="10"/>
        <v/>
      </c>
      <c r="C45" s="3" t="str">
        <f t="shared" si="11"/>
        <v/>
      </c>
      <c r="D45" s="3" t="str">
        <f t="shared" si="12"/>
        <v/>
      </c>
      <c r="E45" s="3">
        <f t="shared" si="13"/>
        <v>83041</v>
      </c>
      <c r="F45" s="3" t="str">
        <f t="shared" si="14"/>
        <v/>
      </c>
      <c r="G45" s="3" t="str">
        <f t="shared" si="15"/>
        <v/>
      </c>
      <c r="H45" s="3" t="str">
        <f t="shared" si="16"/>
        <v/>
      </c>
      <c r="I45" s="3" t="str">
        <f t="shared" si="17"/>
        <v/>
      </c>
      <c r="J45" s="3">
        <v>44</v>
      </c>
      <c r="K45" s="3">
        <v>83041</v>
      </c>
      <c r="L45" s="3" t="s">
        <v>1721</v>
      </c>
      <c r="M45" s="3">
        <v>5</v>
      </c>
      <c r="O45" s="3" t="s">
        <v>1722</v>
      </c>
    </row>
    <row r="46" spans="1:15" x14ac:dyDescent="0.25">
      <c r="A46" s="3" t="str">
        <f t="shared" si="9"/>
        <v/>
      </c>
      <c r="B46" s="3" t="str">
        <f t="shared" si="10"/>
        <v/>
      </c>
      <c r="C46" s="3" t="str">
        <f t="shared" si="11"/>
        <v/>
      </c>
      <c r="D46" s="3" t="str">
        <f t="shared" si="12"/>
        <v/>
      </c>
      <c r="E46" s="3">
        <f t="shared" si="13"/>
        <v>83042</v>
      </c>
      <c r="F46" s="3" t="str">
        <f t="shared" si="14"/>
        <v/>
      </c>
      <c r="G46" s="3" t="str">
        <f t="shared" si="15"/>
        <v/>
      </c>
      <c r="H46" s="3" t="str">
        <f t="shared" si="16"/>
        <v/>
      </c>
      <c r="I46" s="3" t="str">
        <f t="shared" si="17"/>
        <v/>
      </c>
      <c r="J46" s="3">
        <v>45</v>
      </c>
      <c r="K46" s="3">
        <v>83042</v>
      </c>
      <c r="L46" s="3" t="s">
        <v>1723</v>
      </c>
      <c r="M46" s="3">
        <v>5</v>
      </c>
      <c r="O46" s="3" t="s">
        <v>1724</v>
      </c>
    </row>
    <row r="47" spans="1:15" x14ac:dyDescent="0.25">
      <c r="A47" s="3" t="str">
        <f t="shared" si="9"/>
        <v/>
      </c>
      <c r="B47" s="3" t="str">
        <f t="shared" si="10"/>
        <v/>
      </c>
      <c r="C47" s="3" t="str">
        <f t="shared" si="11"/>
        <v/>
      </c>
      <c r="D47" s="3" t="str">
        <f t="shared" si="12"/>
        <v/>
      </c>
      <c r="E47" s="3">
        <f t="shared" si="13"/>
        <v>83043</v>
      </c>
      <c r="F47" s="3" t="str">
        <f t="shared" si="14"/>
        <v/>
      </c>
      <c r="G47" s="3" t="str">
        <f t="shared" si="15"/>
        <v/>
      </c>
      <c r="H47" s="3" t="str">
        <f t="shared" si="16"/>
        <v/>
      </c>
      <c r="I47" s="3" t="str">
        <f t="shared" si="17"/>
        <v/>
      </c>
      <c r="J47" s="3">
        <v>46</v>
      </c>
      <c r="K47" s="3">
        <v>83043</v>
      </c>
      <c r="L47" s="3" t="s">
        <v>1725</v>
      </c>
      <c r="M47" s="3">
        <v>5</v>
      </c>
      <c r="O47" s="3" t="s">
        <v>1726</v>
      </c>
    </row>
    <row r="48" spans="1:15" x14ac:dyDescent="0.25">
      <c r="A48" s="3" t="str">
        <f t="shared" si="9"/>
        <v/>
      </c>
      <c r="B48" s="3" t="str">
        <f t="shared" si="10"/>
        <v/>
      </c>
      <c r="C48" s="3" t="str">
        <f t="shared" si="11"/>
        <v/>
      </c>
      <c r="D48" s="3" t="str">
        <f t="shared" si="12"/>
        <v/>
      </c>
      <c r="E48" s="3">
        <f t="shared" si="13"/>
        <v>83044</v>
      </c>
      <c r="F48" s="3" t="str">
        <f t="shared" si="14"/>
        <v/>
      </c>
      <c r="G48" s="3" t="str">
        <f t="shared" si="15"/>
        <v/>
      </c>
      <c r="H48" s="3" t="str">
        <f t="shared" si="16"/>
        <v/>
      </c>
      <c r="I48" s="3" t="str">
        <f t="shared" si="17"/>
        <v/>
      </c>
      <c r="J48" s="3">
        <v>47</v>
      </c>
      <c r="K48" s="3">
        <v>83044</v>
      </c>
      <c r="L48" s="3" t="s">
        <v>758</v>
      </c>
      <c r="M48" s="3">
        <v>5</v>
      </c>
      <c r="O48" s="3" t="s">
        <v>1727</v>
      </c>
    </row>
    <row r="49" spans="1:15" x14ac:dyDescent="0.25">
      <c r="A49" s="3" t="str">
        <f t="shared" si="9"/>
        <v/>
      </c>
      <c r="B49" s="3" t="str">
        <f t="shared" si="10"/>
        <v/>
      </c>
      <c r="C49" s="3" t="str">
        <f t="shared" si="11"/>
        <v/>
      </c>
      <c r="D49" s="3" t="str">
        <f t="shared" si="12"/>
        <v/>
      </c>
      <c r="E49" s="3">
        <f t="shared" si="13"/>
        <v>83045</v>
      </c>
      <c r="F49" s="3" t="str">
        <f t="shared" si="14"/>
        <v/>
      </c>
      <c r="G49" s="3" t="str">
        <f t="shared" si="15"/>
        <v/>
      </c>
      <c r="H49" s="3" t="str">
        <f t="shared" si="16"/>
        <v/>
      </c>
      <c r="I49" s="3" t="str">
        <f t="shared" si="17"/>
        <v/>
      </c>
      <c r="J49" s="3">
        <v>48</v>
      </c>
      <c r="K49" s="3">
        <v>83045</v>
      </c>
      <c r="L49" s="3" t="s">
        <v>1728</v>
      </c>
      <c r="M49" s="3">
        <v>5</v>
      </c>
      <c r="O49" s="3" t="s">
        <v>1729</v>
      </c>
    </row>
    <row r="50" spans="1:15" x14ac:dyDescent="0.25">
      <c r="A50" s="3" t="str">
        <f t="shared" si="9"/>
        <v/>
      </c>
      <c r="B50" s="3" t="str">
        <f t="shared" si="10"/>
        <v/>
      </c>
      <c r="C50" s="3" t="str">
        <f t="shared" si="11"/>
        <v/>
      </c>
      <c r="D50" s="3" t="str">
        <f t="shared" si="12"/>
        <v/>
      </c>
      <c r="E50" s="3">
        <f t="shared" si="13"/>
        <v>83046</v>
      </c>
      <c r="F50" s="3" t="str">
        <f t="shared" si="14"/>
        <v/>
      </c>
      <c r="G50" s="3" t="str">
        <f t="shared" si="15"/>
        <v/>
      </c>
      <c r="H50" s="3" t="str">
        <f t="shared" si="16"/>
        <v/>
      </c>
      <c r="I50" s="3" t="str">
        <f t="shared" si="17"/>
        <v/>
      </c>
      <c r="J50" s="3">
        <v>49</v>
      </c>
      <c r="K50" s="3">
        <v>83046</v>
      </c>
      <c r="L50" s="3" t="s">
        <v>1730</v>
      </c>
      <c r="M50" s="3">
        <v>5</v>
      </c>
      <c r="O50" s="3" t="s">
        <v>1731</v>
      </c>
    </row>
    <row r="51" spans="1:15" x14ac:dyDescent="0.25">
      <c r="A51" s="3" t="str">
        <f t="shared" si="9"/>
        <v/>
      </c>
      <c r="B51" s="3" t="str">
        <f t="shared" si="10"/>
        <v/>
      </c>
      <c r="C51" s="3" t="str">
        <f t="shared" si="11"/>
        <v/>
      </c>
      <c r="D51" s="3" t="str">
        <f t="shared" si="12"/>
        <v/>
      </c>
      <c r="E51" s="3">
        <f t="shared" si="13"/>
        <v>83047</v>
      </c>
      <c r="F51" s="3" t="str">
        <f t="shared" si="14"/>
        <v/>
      </c>
      <c r="G51" s="3" t="str">
        <f t="shared" si="15"/>
        <v/>
      </c>
      <c r="H51" s="3" t="str">
        <f t="shared" si="16"/>
        <v/>
      </c>
      <c r="I51" s="3" t="str">
        <f t="shared" si="17"/>
        <v/>
      </c>
      <c r="J51" s="3">
        <v>50</v>
      </c>
      <c r="K51" s="3">
        <v>83047</v>
      </c>
      <c r="L51" s="3" t="s">
        <v>781</v>
      </c>
      <c r="M51" s="3">
        <v>5</v>
      </c>
      <c r="O51" s="3" t="s">
        <v>1732</v>
      </c>
    </row>
    <row r="52" spans="1:15" x14ac:dyDescent="0.25">
      <c r="A52" s="3" t="str">
        <f t="shared" si="9"/>
        <v/>
      </c>
      <c r="B52" s="3">
        <f t="shared" si="10"/>
        <v>83002</v>
      </c>
      <c r="C52" s="3" t="str">
        <f t="shared" si="11"/>
        <v/>
      </c>
      <c r="D52" s="3" t="str">
        <f t="shared" si="12"/>
        <v/>
      </c>
      <c r="E52" s="3" t="str">
        <f t="shared" si="13"/>
        <v/>
      </c>
      <c r="F52" s="3" t="str">
        <f t="shared" si="14"/>
        <v/>
      </c>
      <c r="G52" s="3" t="str">
        <f t="shared" si="15"/>
        <v/>
      </c>
      <c r="H52" s="3" t="str">
        <f t="shared" si="16"/>
        <v/>
      </c>
      <c r="I52" s="3" t="str">
        <f t="shared" si="17"/>
        <v/>
      </c>
      <c r="J52" s="3">
        <v>51</v>
      </c>
      <c r="K52" s="3">
        <v>83002</v>
      </c>
      <c r="L52" s="3" t="s">
        <v>1733</v>
      </c>
      <c r="M52" s="3">
        <v>2</v>
      </c>
      <c r="N52" s="3" t="s">
        <v>12</v>
      </c>
      <c r="O52" s="3" t="s">
        <v>1734</v>
      </c>
    </row>
    <row r="53" spans="1:15" x14ac:dyDescent="0.25">
      <c r="A53" s="3" t="str">
        <f t="shared" si="9"/>
        <v/>
      </c>
      <c r="B53" s="3" t="str">
        <f t="shared" si="10"/>
        <v/>
      </c>
      <c r="C53" s="3">
        <f t="shared" si="11"/>
        <v>83004</v>
      </c>
      <c r="D53" s="3" t="str">
        <f t="shared" si="12"/>
        <v/>
      </c>
      <c r="E53" s="3" t="str">
        <f t="shared" si="13"/>
        <v/>
      </c>
      <c r="F53" s="3" t="str">
        <f t="shared" si="14"/>
        <v/>
      </c>
      <c r="G53" s="3" t="str">
        <f t="shared" si="15"/>
        <v/>
      </c>
      <c r="H53" s="3" t="str">
        <f t="shared" si="16"/>
        <v/>
      </c>
      <c r="I53" s="3" t="str">
        <f t="shared" si="17"/>
        <v/>
      </c>
      <c r="J53" s="3">
        <v>52</v>
      </c>
      <c r="K53" s="3">
        <v>83004</v>
      </c>
      <c r="L53" s="3" t="s">
        <v>1735</v>
      </c>
      <c r="M53" s="3">
        <v>3</v>
      </c>
      <c r="O53" s="3" t="s">
        <v>1736</v>
      </c>
    </row>
    <row r="54" spans="1:15" x14ac:dyDescent="0.25">
      <c r="A54" s="3" t="str">
        <f t="shared" si="9"/>
        <v/>
      </c>
      <c r="B54" s="3" t="str">
        <f t="shared" si="10"/>
        <v/>
      </c>
      <c r="C54" s="3" t="str">
        <f t="shared" si="11"/>
        <v/>
      </c>
      <c r="D54" s="3">
        <f t="shared" si="12"/>
        <v>83013</v>
      </c>
      <c r="E54" s="3" t="str">
        <f t="shared" si="13"/>
        <v/>
      </c>
      <c r="F54" s="3" t="str">
        <f t="shared" si="14"/>
        <v/>
      </c>
      <c r="G54" s="3" t="str">
        <f t="shared" si="15"/>
        <v/>
      </c>
      <c r="H54" s="3" t="str">
        <f t="shared" si="16"/>
        <v/>
      </c>
      <c r="I54" s="3" t="str">
        <f t="shared" si="17"/>
        <v/>
      </c>
      <c r="J54" s="3">
        <v>53</v>
      </c>
      <c r="K54" s="3">
        <v>83013</v>
      </c>
      <c r="L54" s="3" t="s">
        <v>1737</v>
      </c>
      <c r="M54" s="3">
        <v>4</v>
      </c>
      <c r="O54" s="3" t="s">
        <v>1738</v>
      </c>
    </row>
    <row r="55" spans="1:15" x14ac:dyDescent="0.25">
      <c r="A55" s="3" t="str">
        <f t="shared" si="9"/>
        <v/>
      </c>
      <c r="B55" s="3" t="str">
        <f t="shared" si="10"/>
        <v/>
      </c>
      <c r="C55" s="3" t="str">
        <f t="shared" si="11"/>
        <v/>
      </c>
      <c r="D55" s="3" t="str">
        <f t="shared" si="12"/>
        <v/>
      </c>
      <c r="E55" s="3">
        <f t="shared" si="13"/>
        <v>83048</v>
      </c>
      <c r="F55" s="3" t="str">
        <f t="shared" si="14"/>
        <v/>
      </c>
      <c r="G55" s="3" t="str">
        <f t="shared" si="15"/>
        <v/>
      </c>
      <c r="H55" s="3" t="str">
        <f t="shared" si="16"/>
        <v/>
      </c>
      <c r="I55" s="3" t="str">
        <f t="shared" si="17"/>
        <v/>
      </c>
      <c r="J55" s="3">
        <v>54</v>
      </c>
      <c r="K55" s="3">
        <v>83048</v>
      </c>
      <c r="L55" s="3" t="s">
        <v>1739</v>
      </c>
      <c r="M55" s="3">
        <v>5</v>
      </c>
      <c r="O55" s="3" t="s">
        <v>1740</v>
      </c>
    </row>
    <row r="56" spans="1:15" x14ac:dyDescent="0.25">
      <c r="A56" s="3" t="str">
        <f t="shared" si="9"/>
        <v/>
      </c>
      <c r="B56" s="3" t="str">
        <f t="shared" si="10"/>
        <v/>
      </c>
      <c r="C56" s="3" t="str">
        <f t="shared" si="11"/>
        <v/>
      </c>
      <c r="D56" s="3" t="str">
        <f t="shared" si="12"/>
        <v/>
      </c>
      <c r="E56" s="3">
        <f t="shared" si="13"/>
        <v>83049</v>
      </c>
      <c r="F56" s="3" t="str">
        <f t="shared" si="14"/>
        <v/>
      </c>
      <c r="G56" s="3" t="str">
        <f t="shared" si="15"/>
        <v/>
      </c>
      <c r="H56" s="3" t="str">
        <f t="shared" si="16"/>
        <v/>
      </c>
      <c r="I56" s="3" t="str">
        <f t="shared" si="17"/>
        <v/>
      </c>
      <c r="J56" s="3">
        <v>55</v>
      </c>
      <c r="K56" s="3">
        <v>83049</v>
      </c>
      <c r="L56" s="3" t="s">
        <v>1741</v>
      </c>
      <c r="M56" s="3">
        <v>5</v>
      </c>
      <c r="O56" s="3" t="s">
        <v>1742</v>
      </c>
    </row>
    <row r="57" spans="1:15" x14ac:dyDescent="0.25">
      <c r="A57" s="3" t="str">
        <f t="shared" si="9"/>
        <v/>
      </c>
      <c r="B57" s="3" t="str">
        <f t="shared" si="10"/>
        <v/>
      </c>
      <c r="C57" s="3" t="str">
        <f t="shared" si="11"/>
        <v/>
      </c>
      <c r="D57" s="3" t="str">
        <f t="shared" si="12"/>
        <v/>
      </c>
      <c r="E57" s="3">
        <f t="shared" si="13"/>
        <v>83050</v>
      </c>
      <c r="F57" s="3" t="str">
        <f t="shared" si="14"/>
        <v/>
      </c>
      <c r="G57" s="3" t="str">
        <f t="shared" si="15"/>
        <v/>
      </c>
      <c r="H57" s="3" t="str">
        <f t="shared" si="16"/>
        <v/>
      </c>
      <c r="I57" s="3" t="str">
        <f t="shared" si="17"/>
        <v/>
      </c>
      <c r="J57" s="3">
        <v>56</v>
      </c>
      <c r="K57" s="3">
        <v>83050</v>
      </c>
      <c r="L57" s="3" t="s">
        <v>1743</v>
      </c>
      <c r="M57" s="3">
        <v>5</v>
      </c>
      <c r="O57" s="3" t="s">
        <v>1744</v>
      </c>
    </row>
    <row r="58" spans="1:15" x14ac:dyDescent="0.25">
      <c r="A58" s="3" t="str">
        <f t="shared" si="9"/>
        <v/>
      </c>
      <c r="B58" s="3" t="str">
        <f t="shared" si="10"/>
        <v/>
      </c>
      <c r="C58" s="3" t="str">
        <f t="shared" si="11"/>
        <v/>
      </c>
      <c r="D58" s="3">
        <f t="shared" si="12"/>
        <v>83014</v>
      </c>
      <c r="E58" s="3" t="str">
        <f t="shared" si="13"/>
        <v/>
      </c>
      <c r="F58" s="3" t="str">
        <f t="shared" si="14"/>
        <v/>
      </c>
      <c r="G58" s="3" t="str">
        <f t="shared" si="15"/>
        <v/>
      </c>
      <c r="H58" s="3" t="str">
        <f t="shared" si="16"/>
        <v/>
      </c>
      <c r="I58" s="3" t="str">
        <f t="shared" si="17"/>
        <v/>
      </c>
      <c r="J58" s="3">
        <v>57</v>
      </c>
      <c r="K58" s="3">
        <v>83014</v>
      </c>
      <c r="L58" s="3" t="s">
        <v>1745</v>
      </c>
      <c r="M58" s="3">
        <v>4</v>
      </c>
      <c r="O58" s="3" t="s">
        <v>1746</v>
      </c>
    </row>
    <row r="59" spans="1:15" x14ac:dyDescent="0.25">
      <c r="A59" s="3" t="str">
        <f t="shared" si="9"/>
        <v/>
      </c>
      <c r="B59" s="3" t="str">
        <f t="shared" si="10"/>
        <v/>
      </c>
      <c r="C59" s="3" t="str">
        <f t="shared" si="11"/>
        <v/>
      </c>
      <c r="D59" s="3" t="str">
        <f t="shared" si="12"/>
        <v/>
      </c>
      <c r="E59" s="3">
        <f t="shared" si="13"/>
        <v>83051</v>
      </c>
      <c r="F59" s="3" t="str">
        <f t="shared" si="14"/>
        <v/>
      </c>
      <c r="G59" s="3" t="str">
        <f t="shared" si="15"/>
        <v/>
      </c>
      <c r="H59" s="3" t="str">
        <f t="shared" si="16"/>
        <v/>
      </c>
      <c r="I59" s="3" t="str">
        <f t="shared" si="17"/>
        <v/>
      </c>
      <c r="J59" s="3">
        <v>58</v>
      </c>
      <c r="K59" s="3">
        <v>83051</v>
      </c>
      <c r="L59" s="3" t="s">
        <v>1747</v>
      </c>
      <c r="M59" s="3">
        <v>5</v>
      </c>
      <c r="O59" s="3" t="s">
        <v>1748</v>
      </c>
    </row>
    <row r="60" spans="1:15" x14ac:dyDescent="0.25">
      <c r="A60" s="3" t="str">
        <f t="shared" si="9"/>
        <v/>
      </c>
      <c r="B60" s="3" t="str">
        <f t="shared" si="10"/>
        <v/>
      </c>
      <c r="C60" s="3" t="str">
        <f t="shared" si="11"/>
        <v/>
      </c>
      <c r="D60" s="3" t="str">
        <f t="shared" si="12"/>
        <v/>
      </c>
      <c r="E60" s="3">
        <f t="shared" si="13"/>
        <v>83052</v>
      </c>
      <c r="F60" s="3" t="str">
        <f t="shared" si="14"/>
        <v/>
      </c>
      <c r="G60" s="3" t="str">
        <f t="shared" si="15"/>
        <v/>
      </c>
      <c r="H60" s="3" t="str">
        <f t="shared" si="16"/>
        <v/>
      </c>
      <c r="I60" s="3" t="str">
        <f t="shared" si="17"/>
        <v/>
      </c>
      <c r="J60" s="3">
        <v>59</v>
      </c>
      <c r="K60" s="3">
        <v>83052</v>
      </c>
      <c r="L60" s="3" t="s">
        <v>1749</v>
      </c>
      <c r="M60" s="3">
        <v>5</v>
      </c>
      <c r="O60" s="3" t="s">
        <v>1750</v>
      </c>
    </row>
    <row r="61" spans="1:15" x14ac:dyDescent="0.25">
      <c r="A61" s="3" t="str">
        <f t="shared" si="9"/>
        <v/>
      </c>
      <c r="B61" s="3" t="str">
        <f t="shared" si="10"/>
        <v/>
      </c>
      <c r="C61" s="3" t="str">
        <f t="shared" si="11"/>
        <v/>
      </c>
      <c r="D61" s="3" t="str">
        <f t="shared" si="12"/>
        <v/>
      </c>
      <c r="E61" s="3">
        <f t="shared" si="13"/>
        <v>83053</v>
      </c>
      <c r="F61" s="3" t="str">
        <f t="shared" si="14"/>
        <v/>
      </c>
      <c r="G61" s="3" t="str">
        <f t="shared" si="15"/>
        <v/>
      </c>
      <c r="H61" s="3" t="str">
        <f t="shared" si="16"/>
        <v/>
      </c>
      <c r="I61" s="3" t="str">
        <f t="shared" si="17"/>
        <v/>
      </c>
      <c r="J61" s="3">
        <v>60</v>
      </c>
      <c r="K61" s="3">
        <v>83053</v>
      </c>
      <c r="L61" s="3" t="s">
        <v>1751</v>
      </c>
      <c r="M61" s="3">
        <v>5</v>
      </c>
      <c r="O61" s="3" t="s">
        <v>1752</v>
      </c>
    </row>
    <row r="62" spans="1:15" x14ac:dyDescent="0.25">
      <c r="A62" s="3" t="str">
        <f t="shared" si="9"/>
        <v/>
      </c>
      <c r="B62" s="3" t="str">
        <f t="shared" si="10"/>
        <v/>
      </c>
      <c r="C62" s="3" t="str">
        <f t="shared" si="11"/>
        <v/>
      </c>
      <c r="D62" s="3">
        <f t="shared" si="12"/>
        <v>83015</v>
      </c>
      <c r="E62" s="3" t="str">
        <f t="shared" si="13"/>
        <v/>
      </c>
      <c r="F62" s="3" t="str">
        <f t="shared" si="14"/>
        <v/>
      </c>
      <c r="G62" s="3" t="str">
        <f t="shared" si="15"/>
        <v/>
      </c>
      <c r="H62" s="3" t="str">
        <f t="shared" si="16"/>
        <v/>
      </c>
      <c r="I62" s="3" t="str">
        <f t="shared" si="17"/>
        <v/>
      </c>
      <c r="J62" s="3">
        <v>61</v>
      </c>
      <c r="K62" s="3">
        <v>83015</v>
      </c>
      <c r="L62" s="3" t="s">
        <v>1753</v>
      </c>
      <c r="M62" s="3">
        <v>4</v>
      </c>
      <c r="O62" s="3" t="s">
        <v>1754</v>
      </c>
    </row>
    <row r="63" spans="1:15" x14ac:dyDescent="0.25">
      <c r="A63" s="3" t="str">
        <f t="shared" si="9"/>
        <v/>
      </c>
      <c r="B63" s="3" t="str">
        <f t="shared" si="10"/>
        <v/>
      </c>
      <c r="C63" s="3" t="str">
        <f t="shared" si="11"/>
        <v/>
      </c>
      <c r="D63" s="3" t="str">
        <f t="shared" si="12"/>
        <v/>
      </c>
      <c r="E63" s="3">
        <f t="shared" si="13"/>
        <v>83054</v>
      </c>
      <c r="F63" s="3" t="str">
        <f t="shared" si="14"/>
        <v/>
      </c>
      <c r="G63" s="3" t="str">
        <f t="shared" si="15"/>
        <v/>
      </c>
      <c r="H63" s="3" t="str">
        <f t="shared" si="16"/>
        <v/>
      </c>
      <c r="I63" s="3" t="str">
        <f t="shared" si="17"/>
        <v/>
      </c>
      <c r="J63" s="3">
        <v>62</v>
      </c>
      <c r="K63" s="3">
        <v>83054</v>
      </c>
      <c r="L63" s="3" t="s">
        <v>1755</v>
      </c>
      <c r="M63" s="3">
        <v>5</v>
      </c>
      <c r="O63" s="3" t="s">
        <v>1756</v>
      </c>
    </row>
    <row r="64" spans="1:15" x14ac:dyDescent="0.25">
      <c r="A64" s="3" t="str">
        <f t="shared" si="9"/>
        <v/>
      </c>
      <c r="B64" s="3" t="str">
        <f t="shared" si="10"/>
        <v/>
      </c>
      <c r="C64" s="3" t="str">
        <f t="shared" si="11"/>
        <v/>
      </c>
      <c r="D64" s="3" t="str">
        <f t="shared" si="12"/>
        <v/>
      </c>
      <c r="E64" s="3">
        <f t="shared" si="13"/>
        <v>83055</v>
      </c>
      <c r="F64" s="3" t="str">
        <f t="shared" si="14"/>
        <v/>
      </c>
      <c r="G64" s="3" t="str">
        <f t="shared" si="15"/>
        <v/>
      </c>
      <c r="H64" s="3" t="str">
        <f t="shared" si="16"/>
        <v/>
      </c>
      <c r="I64" s="3" t="str">
        <f t="shared" si="17"/>
        <v/>
      </c>
      <c r="J64" s="3">
        <v>63</v>
      </c>
      <c r="K64" s="3">
        <v>83055</v>
      </c>
      <c r="L64" s="3" t="s">
        <v>1757</v>
      </c>
      <c r="M64" s="3">
        <v>5</v>
      </c>
      <c r="O64" s="3" t="s">
        <v>1758</v>
      </c>
    </row>
    <row r="65" spans="1:15" x14ac:dyDescent="0.25">
      <c r="A65" s="3" t="str">
        <f t="shared" si="9"/>
        <v/>
      </c>
      <c r="B65" s="3" t="str">
        <f t="shared" si="10"/>
        <v/>
      </c>
      <c r="C65" s="3" t="str">
        <f t="shared" si="11"/>
        <v/>
      </c>
      <c r="D65" s="3" t="str">
        <f t="shared" si="12"/>
        <v/>
      </c>
      <c r="E65" s="3">
        <f t="shared" si="13"/>
        <v>83056</v>
      </c>
      <c r="F65" s="3" t="str">
        <f t="shared" si="14"/>
        <v/>
      </c>
      <c r="G65" s="3" t="str">
        <f t="shared" si="15"/>
        <v/>
      </c>
      <c r="H65" s="3" t="str">
        <f t="shared" si="16"/>
        <v/>
      </c>
      <c r="I65" s="3" t="str">
        <f t="shared" si="17"/>
        <v/>
      </c>
      <c r="J65" s="3">
        <v>64</v>
      </c>
      <c r="K65" s="3">
        <v>83056</v>
      </c>
      <c r="L65" s="3" t="s">
        <v>1759</v>
      </c>
      <c r="M65" s="3">
        <v>5</v>
      </c>
      <c r="O65" s="3" t="s">
        <v>1760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showGridLines="0" workbookViewId="0">
      <selection sqref="A1:I1"/>
    </sheetView>
  </sheetViews>
  <sheetFormatPr defaultRowHeight="15" x14ac:dyDescent="0.25"/>
  <cols>
    <col min="1" max="4" width="9.140625" style="3"/>
    <col min="5" max="5" width="6" style="3" customWidth="1"/>
    <col min="6" max="7" width="9.140625" style="3"/>
    <col min="8" max="11" width="9.140625" style="3" hidden="1" customWidth="1"/>
    <col min="12" max="12" width="62.5703125" style="3" customWidth="1"/>
    <col min="13" max="13" width="4.42578125" style="3" hidden="1" customWidth="1"/>
    <col min="14" max="14" width="16" style="3" hidden="1" customWidth="1"/>
    <col min="15" max="15" width="65.42578125" style="3" hidden="1" customWidth="1"/>
    <col min="16" max="16384" width="9.140625" style="3"/>
  </cols>
  <sheetData>
    <row r="1" spans="1:1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8" t="s">
        <v>200</v>
      </c>
      <c r="K1" s="8" t="s">
        <v>1</v>
      </c>
      <c r="L1" s="9" t="s">
        <v>2</v>
      </c>
    </row>
    <row r="2" spans="1:15" x14ac:dyDescent="0.25">
      <c r="A2" s="3">
        <f t="shared" ref="A2" si="0">IF(M2=1,K2,"")</f>
        <v>84000</v>
      </c>
      <c r="B2" s="3" t="str">
        <f t="shared" ref="B2" si="1">IF(M2=2,K2,"")</f>
        <v/>
      </c>
      <c r="C2" s="3" t="str">
        <f t="shared" ref="C2" si="2">IF(M2=3,K2,"")</f>
        <v/>
      </c>
      <c r="D2" s="3" t="str">
        <f t="shared" ref="D2" si="3">IF(M2=4,K2,"")</f>
        <v/>
      </c>
      <c r="E2" s="3" t="str">
        <f t="shared" ref="E2" si="4">IF(M2=5,K2,"")</f>
        <v/>
      </c>
      <c r="F2" s="3" t="str">
        <f t="shared" ref="F2" si="5">IF(M2=6,K2,"")</f>
        <v/>
      </c>
      <c r="G2" s="3" t="str">
        <f t="shared" ref="G2" si="6">IF(M2=7,K2,"")</f>
        <v/>
      </c>
      <c r="H2" s="3" t="str">
        <f t="shared" ref="H2" si="7">IF(M2=8,K2,"")</f>
        <v/>
      </c>
      <c r="J2" s="3">
        <v>1</v>
      </c>
      <c r="K2" s="3">
        <v>84000</v>
      </c>
      <c r="L2" s="3" t="s">
        <v>1761</v>
      </c>
      <c r="M2" s="3">
        <v>1</v>
      </c>
      <c r="N2" s="3" t="s">
        <v>7</v>
      </c>
      <c r="O2" s="3" t="s">
        <v>1833</v>
      </c>
    </row>
    <row r="3" spans="1:15" x14ac:dyDescent="0.25">
      <c r="A3" s="3" t="str">
        <f t="shared" ref="A3:A66" si="8">IF(M3=1,K3,"")</f>
        <v/>
      </c>
      <c r="B3" s="3">
        <v>84001</v>
      </c>
      <c r="C3" s="3" t="s">
        <v>3509</v>
      </c>
      <c r="D3" s="3" t="s">
        <v>3509</v>
      </c>
      <c r="E3" s="3" t="s">
        <v>3509</v>
      </c>
      <c r="F3" s="3" t="s">
        <v>3509</v>
      </c>
      <c r="J3" s="3" t="s">
        <v>3509</v>
      </c>
      <c r="K3" s="3">
        <v>84001</v>
      </c>
      <c r="L3" s="3" t="s">
        <v>1762</v>
      </c>
      <c r="N3" s="3" t="s">
        <v>12</v>
      </c>
      <c r="O3" s="3" t="s">
        <v>1834</v>
      </c>
    </row>
    <row r="4" spans="1:15" x14ac:dyDescent="0.25">
      <c r="A4" s="3" t="str">
        <f t="shared" si="8"/>
        <v/>
      </c>
      <c r="B4" s="3" t="s">
        <v>3509</v>
      </c>
      <c r="C4" s="3">
        <v>84005</v>
      </c>
      <c r="D4" s="3" t="s">
        <v>3509</v>
      </c>
      <c r="E4" s="3" t="s">
        <v>3509</v>
      </c>
      <c r="F4" s="3" t="s">
        <v>3509</v>
      </c>
      <c r="J4" s="3" t="s">
        <v>3509</v>
      </c>
      <c r="K4" s="3">
        <v>84005</v>
      </c>
      <c r="L4" s="3" t="s">
        <v>685</v>
      </c>
      <c r="O4" s="3" t="s">
        <v>1763</v>
      </c>
    </row>
    <row r="5" spans="1:15" x14ac:dyDescent="0.25">
      <c r="A5" s="3" t="str">
        <f t="shared" si="8"/>
        <v/>
      </c>
      <c r="B5" s="3" t="s">
        <v>3509</v>
      </c>
      <c r="C5" s="3" t="s">
        <v>3509</v>
      </c>
      <c r="D5" s="3">
        <v>84013</v>
      </c>
      <c r="E5" s="3" t="s">
        <v>3509</v>
      </c>
      <c r="F5" s="3" t="s">
        <v>3509</v>
      </c>
      <c r="J5" s="3" t="s">
        <v>3509</v>
      </c>
      <c r="K5" s="3">
        <v>84013</v>
      </c>
      <c r="L5" s="3" t="s">
        <v>687</v>
      </c>
      <c r="O5" s="3" t="s">
        <v>3510</v>
      </c>
    </row>
    <row r="6" spans="1:15" x14ac:dyDescent="0.25">
      <c r="A6" s="3" t="str">
        <f t="shared" si="8"/>
        <v/>
      </c>
      <c r="B6" s="3" t="s">
        <v>3509</v>
      </c>
      <c r="C6" s="3" t="s">
        <v>3509</v>
      </c>
      <c r="D6" s="3" t="s">
        <v>3509</v>
      </c>
      <c r="E6" s="3">
        <v>84017</v>
      </c>
      <c r="F6" s="3" t="s">
        <v>3509</v>
      </c>
      <c r="J6" s="3" t="s">
        <v>3509</v>
      </c>
      <c r="K6" s="3">
        <v>84017</v>
      </c>
      <c r="L6" s="3" t="s">
        <v>616</v>
      </c>
      <c r="O6" s="3" t="s">
        <v>3511</v>
      </c>
    </row>
    <row r="7" spans="1:15" x14ac:dyDescent="0.25">
      <c r="A7" s="3" t="str">
        <f t="shared" si="8"/>
        <v/>
      </c>
      <c r="B7" s="3" t="s">
        <v>3509</v>
      </c>
      <c r="C7" s="3" t="s">
        <v>3509</v>
      </c>
      <c r="D7" s="3" t="s">
        <v>3509</v>
      </c>
      <c r="E7" s="3" t="s">
        <v>3509</v>
      </c>
      <c r="F7" s="3">
        <v>84067</v>
      </c>
      <c r="J7" s="3" t="s">
        <v>3509</v>
      </c>
      <c r="K7" s="3">
        <v>84067</v>
      </c>
      <c r="L7" s="3" t="s">
        <v>618</v>
      </c>
      <c r="O7" s="3" t="s">
        <v>3512</v>
      </c>
    </row>
    <row r="8" spans="1:15" x14ac:dyDescent="0.25">
      <c r="A8" s="3" t="str">
        <f t="shared" si="8"/>
        <v/>
      </c>
      <c r="B8" s="3" t="s">
        <v>3509</v>
      </c>
      <c r="C8" s="3" t="s">
        <v>3509</v>
      </c>
      <c r="D8" s="3" t="s">
        <v>3509</v>
      </c>
      <c r="E8" s="3" t="s">
        <v>3509</v>
      </c>
      <c r="F8" s="3" t="s">
        <v>3509</v>
      </c>
      <c r="G8" s="3">
        <v>84094</v>
      </c>
      <c r="K8" s="3">
        <v>84094</v>
      </c>
      <c r="L8" s="3" t="s">
        <v>622</v>
      </c>
      <c r="O8" s="3" t="s">
        <v>3513</v>
      </c>
    </row>
    <row r="9" spans="1:15" x14ac:dyDescent="0.25">
      <c r="A9" s="3" t="str">
        <f t="shared" si="8"/>
        <v/>
      </c>
      <c r="B9" s="3" t="s">
        <v>3509</v>
      </c>
      <c r="C9" s="3" t="s">
        <v>3509</v>
      </c>
      <c r="D9" s="3" t="s">
        <v>3509</v>
      </c>
      <c r="E9" s="3" t="s">
        <v>3509</v>
      </c>
      <c r="F9" s="3" t="s">
        <v>3509</v>
      </c>
      <c r="G9" s="3">
        <v>84095</v>
      </c>
      <c r="K9" s="3">
        <v>84095</v>
      </c>
      <c r="L9" s="3" t="s">
        <v>702</v>
      </c>
      <c r="O9" s="3" t="s">
        <v>3514</v>
      </c>
    </row>
    <row r="10" spans="1:15" x14ac:dyDescent="0.25">
      <c r="A10" s="3" t="str">
        <f t="shared" si="8"/>
        <v/>
      </c>
      <c r="B10" s="3" t="s">
        <v>3509</v>
      </c>
      <c r="C10" s="3" t="s">
        <v>3509</v>
      </c>
      <c r="D10" s="3" t="s">
        <v>3509</v>
      </c>
      <c r="E10" s="3" t="s">
        <v>3509</v>
      </c>
      <c r="F10" s="3" t="s">
        <v>3509</v>
      </c>
      <c r="G10" s="3">
        <v>84096</v>
      </c>
      <c r="K10" s="3">
        <v>84096</v>
      </c>
      <c r="L10" s="3" t="s">
        <v>813</v>
      </c>
      <c r="O10" s="3" t="s">
        <v>3515</v>
      </c>
    </row>
    <row r="11" spans="1:15" x14ac:dyDescent="0.25">
      <c r="A11" s="3" t="str">
        <f t="shared" si="8"/>
        <v/>
      </c>
      <c r="B11" s="3" t="s">
        <v>3509</v>
      </c>
      <c r="C11" s="3" t="s">
        <v>3509</v>
      </c>
      <c r="D11" s="3" t="s">
        <v>3509</v>
      </c>
      <c r="E11" s="3" t="s">
        <v>3509</v>
      </c>
      <c r="F11" s="3" t="s">
        <v>3509</v>
      </c>
      <c r="G11" s="3">
        <v>84097</v>
      </c>
      <c r="K11" s="3">
        <v>84097</v>
      </c>
      <c r="L11" s="3" t="s">
        <v>629</v>
      </c>
      <c r="O11" s="3" t="s">
        <v>3516</v>
      </c>
    </row>
    <row r="12" spans="1:15" x14ac:dyDescent="0.25">
      <c r="A12" s="3" t="str">
        <f t="shared" si="8"/>
        <v/>
      </c>
      <c r="B12" s="3" t="s">
        <v>3509</v>
      </c>
      <c r="C12" s="3" t="s">
        <v>3509</v>
      </c>
      <c r="D12" s="3" t="s">
        <v>3509</v>
      </c>
      <c r="E12" s="3" t="s">
        <v>3509</v>
      </c>
      <c r="F12" s="3" t="s">
        <v>3509</v>
      </c>
      <c r="G12" s="3">
        <v>84098</v>
      </c>
      <c r="K12" s="3">
        <v>84098</v>
      </c>
      <c r="L12" s="3" t="s">
        <v>727</v>
      </c>
      <c r="O12" s="3" t="s">
        <v>3517</v>
      </c>
    </row>
    <row r="13" spans="1:15" x14ac:dyDescent="0.25">
      <c r="A13" s="3" t="str">
        <f t="shared" si="8"/>
        <v/>
      </c>
      <c r="B13" s="3" t="s">
        <v>3509</v>
      </c>
      <c r="C13" s="3" t="s">
        <v>3509</v>
      </c>
      <c r="D13" s="3" t="s">
        <v>3509</v>
      </c>
      <c r="E13" s="3" t="s">
        <v>3509</v>
      </c>
      <c r="F13" s="3" t="s">
        <v>3509</v>
      </c>
      <c r="G13" s="3">
        <v>84099</v>
      </c>
      <c r="K13" s="3">
        <v>84099</v>
      </c>
      <c r="L13" s="3" t="s">
        <v>817</v>
      </c>
      <c r="O13" s="3" t="s">
        <v>3518</v>
      </c>
    </row>
    <row r="14" spans="1:15" x14ac:dyDescent="0.25">
      <c r="A14" s="3" t="str">
        <f t="shared" si="8"/>
        <v/>
      </c>
      <c r="B14" s="3" t="s">
        <v>3509</v>
      </c>
      <c r="C14" s="3" t="s">
        <v>3509</v>
      </c>
      <c r="D14" s="3" t="s">
        <v>3509</v>
      </c>
      <c r="E14" s="3" t="s">
        <v>3509</v>
      </c>
      <c r="F14" s="3" t="s">
        <v>3509</v>
      </c>
      <c r="G14" s="3">
        <v>84100</v>
      </c>
      <c r="K14" s="3">
        <v>84100</v>
      </c>
      <c r="L14" s="3" t="s">
        <v>67</v>
      </c>
      <c r="O14" s="3" t="s">
        <v>3519</v>
      </c>
    </row>
    <row r="15" spans="1:15" x14ac:dyDescent="0.25">
      <c r="A15" s="3" t="str">
        <f t="shared" si="8"/>
        <v/>
      </c>
      <c r="B15" s="3" t="s">
        <v>3509</v>
      </c>
      <c r="C15" s="3" t="s">
        <v>3509</v>
      </c>
      <c r="D15" s="3" t="s">
        <v>3509</v>
      </c>
      <c r="E15" s="3" t="s">
        <v>3509</v>
      </c>
      <c r="F15" s="3" t="s">
        <v>3509</v>
      </c>
      <c r="G15" s="3">
        <v>84101</v>
      </c>
      <c r="K15" s="3">
        <v>84101</v>
      </c>
      <c r="L15" s="3" t="s">
        <v>740</v>
      </c>
      <c r="O15" s="3" t="s">
        <v>3520</v>
      </c>
    </row>
    <row r="16" spans="1:15" x14ac:dyDescent="0.25">
      <c r="A16" s="3" t="str">
        <f t="shared" si="8"/>
        <v/>
      </c>
      <c r="B16" s="3" t="s">
        <v>3509</v>
      </c>
      <c r="C16" s="3" t="s">
        <v>3509</v>
      </c>
      <c r="D16" s="3">
        <v>84014</v>
      </c>
      <c r="E16" s="3" t="s">
        <v>3509</v>
      </c>
      <c r="F16" s="3" t="s">
        <v>3509</v>
      </c>
      <c r="G16" s="3" t="s">
        <v>3509</v>
      </c>
      <c r="K16" s="3">
        <v>84014</v>
      </c>
      <c r="L16" s="3" t="s">
        <v>742</v>
      </c>
      <c r="O16" s="3" t="s">
        <v>3521</v>
      </c>
    </row>
    <row r="17" spans="1:15" x14ac:dyDescent="0.25">
      <c r="A17" s="3" t="str">
        <f t="shared" si="8"/>
        <v/>
      </c>
      <c r="B17" s="3" t="s">
        <v>3509</v>
      </c>
      <c r="C17" s="3" t="s">
        <v>3509</v>
      </c>
      <c r="D17" s="3" t="s">
        <v>3509</v>
      </c>
      <c r="E17" s="3">
        <v>84018</v>
      </c>
      <c r="F17" s="3" t="s">
        <v>3509</v>
      </c>
      <c r="K17" s="3">
        <v>84018</v>
      </c>
      <c r="L17" s="3" t="s">
        <v>631</v>
      </c>
      <c r="O17" s="3" t="s">
        <v>3522</v>
      </c>
    </row>
    <row r="18" spans="1:15" x14ac:dyDescent="0.25">
      <c r="A18" s="3" t="str">
        <f t="shared" si="8"/>
        <v/>
      </c>
      <c r="B18" s="3" t="s">
        <v>3509</v>
      </c>
      <c r="C18" s="3" t="s">
        <v>3509</v>
      </c>
      <c r="D18" s="3" t="s">
        <v>3509</v>
      </c>
      <c r="E18" s="3" t="s">
        <v>3509</v>
      </c>
      <c r="F18" s="3">
        <v>84068</v>
      </c>
      <c r="K18" s="3">
        <v>84068</v>
      </c>
      <c r="L18" s="3" t="s">
        <v>823</v>
      </c>
      <c r="O18" s="3" t="s">
        <v>3523</v>
      </c>
    </row>
    <row r="19" spans="1:15" x14ac:dyDescent="0.25">
      <c r="A19" s="3" t="str">
        <f t="shared" si="8"/>
        <v/>
      </c>
      <c r="B19" s="3" t="s">
        <v>3509</v>
      </c>
      <c r="C19" s="3" t="s">
        <v>3509</v>
      </c>
      <c r="D19" s="3" t="s">
        <v>3509</v>
      </c>
      <c r="E19" s="3" t="s">
        <v>3509</v>
      </c>
      <c r="F19" s="3">
        <v>84069</v>
      </c>
      <c r="K19" s="3">
        <v>84069</v>
      </c>
      <c r="L19" s="3" t="s">
        <v>825</v>
      </c>
      <c r="O19" s="3" t="s">
        <v>3524</v>
      </c>
    </row>
    <row r="20" spans="1:15" x14ac:dyDescent="0.25">
      <c r="A20" s="3" t="str">
        <f t="shared" si="8"/>
        <v/>
      </c>
      <c r="B20" s="3" t="s">
        <v>3509</v>
      </c>
      <c r="C20" s="3" t="s">
        <v>3509</v>
      </c>
      <c r="D20" s="3" t="s">
        <v>3509</v>
      </c>
      <c r="E20" s="3" t="s">
        <v>3509</v>
      </c>
      <c r="F20" s="3">
        <v>84070</v>
      </c>
      <c r="K20" s="3">
        <v>84070</v>
      </c>
      <c r="L20" s="3" t="s">
        <v>827</v>
      </c>
      <c r="O20" s="3" t="s">
        <v>3525</v>
      </c>
    </row>
    <row r="21" spans="1:15" x14ac:dyDescent="0.25">
      <c r="A21" s="3" t="str">
        <f t="shared" si="8"/>
        <v/>
      </c>
      <c r="B21" s="3" t="s">
        <v>3509</v>
      </c>
      <c r="C21" s="3" t="s">
        <v>3509</v>
      </c>
      <c r="D21" s="3" t="s">
        <v>3509</v>
      </c>
      <c r="E21" s="3" t="s">
        <v>3509</v>
      </c>
      <c r="F21" s="3">
        <v>84071</v>
      </c>
      <c r="K21" s="3">
        <v>84071</v>
      </c>
      <c r="L21" s="3" t="s">
        <v>772</v>
      </c>
      <c r="O21" s="3" t="s">
        <v>3526</v>
      </c>
    </row>
    <row r="22" spans="1:15" x14ac:dyDescent="0.25">
      <c r="A22" s="3" t="str">
        <f t="shared" si="8"/>
        <v/>
      </c>
      <c r="B22" s="3" t="s">
        <v>3509</v>
      </c>
      <c r="C22" s="3" t="s">
        <v>3509</v>
      </c>
      <c r="D22" s="3" t="s">
        <v>3509</v>
      </c>
      <c r="E22" s="3">
        <v>84019</v>
      </c>
      <c r="F22" s="3" t="s">
        <v>3509</v>
      </c>
      <c r="G22" s="3" t="s">
        <v>3509</v>
      </c>
      <c r="K22" s="3">
        <v>84019</v>
      </c>
      <c r="L22" s="3" t="s">
        <v>776</v>
      </c>
      <c r="O22" s="3" t="s">
        <v>3527</v>
      </c>
    </row>
    <row r="23" spans="1:15" x14ac:dyDescent="0.25">
      <c r="A23" s="3" t="str">
        <f t="shared" si="8"/>
        <v/>
      </c>
      <c r="B23" s="3" t="s">
        <v>3509</v>
      </c>
      <c r="C23" s="3" t="s">
        <v>3509</v>
      </c>
      <c r="D23" s="3" t="s">
        <v>3509</v>
      </c>
      <c r="E23" s="3" t="s">
        <v>3509</v>
      </c>
      <c r="F23" s="3">
        <v>84072</v>
      </c>
      <c r="G23" s="3" t="s">
        <v>3509</v>
      </c>
      <c r="K23" s="3">
        <v>84072</v>
      </c>
      <c r="L23" s="3" t="s">
        <v>641</v>
      </c>
      <c r="O23" s="3" t="s">
        <v>3528</v>
      </c>
    </row>
    <row r="24" spans="1:15" x14ac:dyDescent="0.25">
      <c r="A24" s="3" t="str">
        <f t="shared" si="8"/>
        <v/>
      </c>
      <c r="B24" s="3" t="s">
        <v>3509</v>
      </c>
      <c r="C24" s="3" t="s">
        <v>3509</v>
      </c>
      <c r="D24" s="3" t="s">
        <v>3509</v>
      </c>
      <c r="E24" s="3" t="s">
        <v>3509</v>
      </c>
      <c r="F24" s="3" t="s">
        <v>3509</v>
      </c>
      <c r="G24" s="3">
        <v>84102</v>
      </c>
      <c r="K24" s="3">
        <v>84102</v>
      </c>
      <c r="L24" s="3" t="s">
        <v>832</v>
      </c>
      <c r="O24" s="3" t="s">
        <v>3529</v>
      </c>
    </row>
    <row r="25" spans="1:15" x14ac:dyDescent="0.25">
      <c r="A25" s="3" t="str">
        <f t="shared" si="8"/>
        <v/>
      </c>
      <c r="B25" s="3" t="s">
        <v>3509</v>
      </c>
      <c r="C25" s="3" t="s">
        <v>3509</v>
      </c>
      <c r="D25" s="3" t="s">
        <v>3509</v>
      </c>
      <c r="E25" s="3" t="s">
        <v>3509</v>
      </c>
      <c r="F25" s="3" t="s">
        <v>3509</v>
      </c>
      <c r="G25" s="3">
        <v>84103</v>
      </c>
      <c r="K25" s="3">
        <v>84103</v>
      </c>
      <c r="L25" s="3" t="s">
        <v>834</v>
      </c>
      <c r="O25" s="3" t="s">
        <v>3530</v>
      </c>
    </row>
    <row r="26" spans="1:15" x14ac:dyDescent="0.25">
      <c r="A26" s="3" t="str">
        <f t="shared" si="8"/>
        <v/>
      </c>
      <c r="B26" s="3" t="s">
        <v>3509</v>
      </c>
      <c r="C26" s="3" t="s">
        <v>3509</v>
      </c>
      <c r="D26" s="3" t="s">
        <v>3509</v>
      </c>
      <c r="E26" s="3" t="s">
        <v>3509</v>
      </c>
      <c r="F26" s="3" t="s">
        <v>3509</v>
      </c>
      <c r="G26" s="3">
        <v>84104</v>
      </c>
      <c r="K26" s="3">
        <v>84104</v>
      </c>
      <c r="L26" s="3" t="s">
        <v>655</v>
      </c>
      <c r="O26" s="3" t="s">
        <v>3531</v>
      </c>
    </row>
    <row r="27" spans="1:15" x14ac:dyDescent="0.25">
      <c r="A27" s="3" t="str">
        <f t="shared" si="8"/>
        <v/>
      </c>
      <c r="B27" s="3">
        <v>84002</v>
      </c>
      <c r="C27" s="3" t="s">
        <v>3509</v>
      </c>
      <c r="D27" s="3" t="s">
        <v>3509</v>
      </c>
      <c r="E27" s="3" t="s">
        <v>3509</v>
      </c>
      <c r="F27" s="3" t="s">
        <v>3509</v>
      </c>
      <c r="G27" s="3" t="s">
        <v>3509</v>
      </c>
      <c r="K27" s="3">
        <v>84002</v>
      </c>
      <c r="L27" s="3" t="s">
        <v>1766</v>
      </c>
      <c r="N27" s="3" t="s">
        <v>12</v>
      </c>
      <c r="O27" s="3" t="s">
        <v>1835</v>
      </c>
    </row>
    <row r="28" spans="1:15" x14ac:dyDescent="0.25">
      <c r="A28" s="3" t="str">
        <f t="shared" si="8"/>
        <v/>
      </c>
      <c r="B28" s="3" t="s">
        <v>3509</v>
      </c>
      <c r="C28" s="3">
        <v>84006</v>
      </c>
      <c r="D28" s="3" t="s">
        <v>3509</v>
      </c>
      <c r="E28" s="3" t="s">
        <v>3509</v>
      </c>
      <c r="F28" s="3" t="s">
        <v>3509</v>
      </c>
      <c r="G28" s="3" t="s">
        <v>3509</v>
      </c>
      <c r="K28" s="3">
        <v>84006</v>
      </c>
      <c r="L28" s="3" t="s">
        <v>685</v>
      </c>
      <c r="O28" s="3" t="s">
        <v>1767</v>
      </c>
    </row>
    <row r="29" spans="1:15" x14ac:dyDescent="0.25">
      <c r="A29" s="3" t="str">
        <f t="shared" si="8"/>
        <v/>
      </c>
      <c r="B29" s="3" t="s">
        <v>3509</v>
      </c>
      <c r="C29" s="3" t="s">
        <v>3509</v>
      </c>
      <c r="D29" s="3">
        <v>84015</v>
      </c>
      <c r="E29" s="3" t="s">
        <v>3509</v>
      </c>
      <c r="F29" s="3" t="s">
        <v>3509</v>
      </c>
      <c r="G29" s="3" t="s">
        <v>3509</v>
      </c>
      <c r="K29" s="3">
        <v>84015</v>
      </c>
      <c r="L29" s="3" t="s">
        <v>687</v>
      </c>
      <c r="O29" s="3" t="s">
        <v>3532</v>
      </c>
    </row>
    <row r="30" spans="1:15" x14ac:dyDescent="0.25">
      <c r="A30" s="3" t="str">
        <f t="shared" si="8"/>
        <v/>
      </c>
      <c r="B30" s="3" t="s">
        <v>3509</v>
      </c>
      <c r="C30" s="3" t="s">
        <v>3509</v>
      </c>
      <c r="D30" s="3" t="s">
        <v>3509</v>
      </c>
      <c r="E30" s="3">
        <v>84020</v>
      </c>
      <c r="F30" s="3" t="s">
        <v>3509</v>
      </c>
      <c r="G30" s="3" t="s">
        <v>3509</v>
      </c>
      <c r="K30" s="3">
        <v>84020</v>
      </c>
      <c r="L30" s="3" t="s">
        <v>616</v>
      </c>
      <c r="O30" s="3" t="s">
        <v>3533</v>
      </c>
    </row>
    <row r="31" spans="1:15" x14ac:dyDescent="0.25">
      <c r="A31" s="3" t="str">
        <f t="shared" si="8"/>
        <v/>
      </c>
      <c r="B31" s="3" t="s">
        <v>3509</v>
      </c>
      <c r="C31" s="3" t="s">
        <v>3509</v>
      </c>
      <c r="D31" s="3" t="s">
        <v>3509</v>
      </c>
      <c r="E31" s="3" t="s">
        <v>3509</v>
      </c>
      <c r="F31" s="3">
        <v>84073</v>
      </c>
      <c r="G31" s="3" t="s">
        <v>3509</v>
      </c>
      <c r="K31" s="3">
        <v>84073</v>
      </c>
      <c r="L31" s="3" t="s">
        <v>618</v>
      </c>
      <c r="O31" s="3" t="s">
        <v>3534</v>
      </c>
    </row>
    <row r="32" spans="1:15" x14ac:dyDescent="0.25">
      <c r="A32" s="3" t="str">
        <f t="shared" si="8"/>
        <v/>
      </c>
      <c r="B32" s="3" t="s">
        <v>3509</v>
      </c>
      <c r="C32" s="3" t="s">
        <v>3509</v>
      </c>
      <c r="D32" s="3" t="s">
        <v>3509</v>
      </c>
      <c r="E32" s="3" t="s">
        <v>3509</v>
      </c>
      <c r="F32" s="3" t="s">
        <v>3509</v>
      </c>
      <c r="G32" s="3">
        <v>84105</v>
      </c>
      <c r="K32" s="3">
        <v>84105</v>
      </c>
      <c r="L32" s="3" t="s">
        <v>620</v>
      </c>
      <c r="O32" s="3" t="s">
        <v>3535</v>
      </c>
    </row>
    <row r="33" spans="1:15" x14ac:dyDescent="0.25">
      <c r="A33" s="3" t="str">
        <f t="shared" si="8"/>
        <v/>
      </c>
      <c r="B33" s="3" t="s">
        <v>3509</v>
      </c>
      <c r="C33" s="3" t="s">
        <v>3509</v>
      </c>
      <c r="D33" s="3" t="s">
        <v>3509</v>
      </c>
      <c r="E33" s="3" t="s">
        <v>3509</v>
      </c>
      <c r="F33" s="3" t="s">
        <v>3509</v>
      </c>
      <c r="G33" s="3">
        <v>84106</v>
      </c>
      <c r="K33" s="3">
        <v>84106</v>
      </c>
      <c r="L33" s="3" t="s">
        <v>622</v>
      </c>
      <c r="O33" s="3" t="s">
        <v>3536</v>
      </c>
    </row>
    <row r="34" spans="1:15" x14ac:dyDescent="0.25">
      <c r="A34" s="3" t="str">
        <f t="shared" si="8"/>
        <v/>
      </c>
      <c r="B34" s="3" t="s">
        <v>3509</v>
      </c>
      <c r="C34" s="3" t="s">
        <v>3509</v>
      </c>
      <c r="D34" s="3" t="s">
        <v>3509</v>
      </c>
      <c r="E34" s="3" t="s">
        <v>3509</v>
      </c>
      <c r="F34" s="3" t="s">
        <v>3509</v>
      </c>
      <c r="G34" s="3">
        <v>84107</v>
      </c>
      <c r="K34" s="3">
        <v>84107</v>
      </c>
      <c r="L34" s="3" t="s">
        <v>693</v>
      </c>
      <c r="O34" s="3" t="s">
        <v>3537</v>
      </c>
    </row>
    <row r="35" spans="1:15" x14ac:dyDescent="0.25">
      <c r="A35" s="3" t="str">
        <f t="shared" si="8"/>
        <v/>
      </c>
      <c r="B35" s="3" t="s">
        <v>3509</v>
      </c>
      <c r="C35" s="3" t="s">
        <v>3509</v>
      </c>
      <c r="D35" s="3" t="s">
        <v>3509</v>
      </c>
      <c r="E35" s="3" t="s">
        <v>3509</v>
      </c>
      <c r="F35" s="3" t="s">
        <v>3509</v>
      </c>
      <c r="G35" s="3">
        <v>84108</v>
      </c>
      <c r="K35" s="3">
        <v>84108</v>
      </c>
      <c r="L35" s="3" t="s">
        <v>695</v>
      </c>
      <c r="O35" s="3" t="s">
        <v>3538</v>
      </c>
    </row>
    <row r="36" spans="1:15" x14ac:dyDescent="0.25">
      <c r="A36" s="3" t="str">
        <f t="shared" si="8"/>
        <v/>
      </c>
      <c r="B36" s="3" t="s">
        <v>3509</v>
      </c>
      <c r="C36" s="3" t="s">
        <v>3509</v>
      </c>
      <c r="D36" s="3" t="s">
        <v>3509</v>
      </c>
      <c r="E36" s="3" t="s">
        <v>3509</v>
      </c>
      <c r="F36" s="3" t="s">
        <v>3509</v>
      </c>
      <c r="G36" s="3">
        <v>84109</v>
      </c>
      <c r="K36" s="3">
        <v>84109</v>
      </c>
      <c r="L36" s="3" t="s">
        <v>624</v>
      </c>
      <c r="O36" s="3" t="s">
        <v>3539</v>
      </c>
    </row>
    <row r="37" spans="1:15" x14ac:dyDescent="0.25">
      <c r="A37" s="3" t="str">
        <f t="shared" si="8"/>
        <v/>
      </c>
      <c r="B37" s="3" t="s">
        <v>3509</v>
      </c>
      <c r="C37" s="3" t="s">
        <v>3509</v>
      </c>
      <c r="D37" s="3" t="s">
        <v>3509</v>
      </c>
      <c r="E37" s="3" t="s">
        <v>3509</v>
      </c>
      <c r="F37" s="3" t="s">
        <v>3509</v>
      </c>
      <c r="G37" s="3">
        <v>84110</v>
      </c>
      <c r="K37" s="3">
        <v>84110</v>
      </c>
      <c r="L37" s="3" t="s">
        <v>698</v>
      </c>
      <c r="O37" s="3" t="s">
        <v>3540</v>
      </c>
    </row>
    <row r="38" spans="1:15" x14ac:dyDescent="0.25">
      <c r="A38" s="3" t="str">
        <f t="shared" si="8"/>
        <v/>
      </c>
      <c r="B38" s="3" t="s">
        <v>3509</v>
      </c>
      <c r="C38" s="3" t="s">
        <v>3509</v>
      </c>
      <c r="D38" s="3" t="s">
        <v>3509</v>
      </c>
      <c r="E38" s="3" t="s">
        <v>3509</v>
      </c>
      <c r="F38" s="3">
        <v>84074</v>
      </c>
      <c r="G38" s="3" t="s">
        <v>3509</v>
      </c>
      <c r="K38" s="3">
        <v>84074</v>
      </c>
      <c r="L38" s="3" t="s">
        <v>700</v>
      </c>
      <c r="O38" s="3" t="s">
        <v>3541</v>
      </c>
    </row>
    <row r="39" spans="1:15" x14ac:dyDescent="0.25">
      <c r="A39" s="3" t="str">
        <f t="shared" si="8"/>
        <v/>
      </c>
      <c r="B39" s="3" t="s">
        <v>3509</v>
      </c>
      <c r="C39" s="3" t="s">
        <v>3509</v>
      </c>
      <c r="D39" s="3" t="s">
        <v>3509</v>
      </c>
      <c r="E39" s="3" t="s">
        <v>3509</v>
      </c>
      <c r="F39" s="3" t="s">
        <v>3509</v>
      </c>
      <c r="G39" s="3">
        <v>84111</v>
      </c>
      <c r="K39" s="3">
        <v>84111</v>
      </c>
      <c r="L39" s="3" t="s">
        <v>702</v>
      </c>
      <c r="O39" s="3" t="s">
        <v>3542</v>
      </c>
    </row>
    <row r="40" spans="1:15" x14ac:dyDescent="0.25">
      <c r="A40" s="3" t="str">
        <f t="shared" si="8"/>
        <v/>
      </c>
      <c r="B40" s="3" t="s">
        <v>3509</v>
      </c>
      <c r="C40" s="3" t="s">
        <v>3509</v>
      </c>
      <c r="D40" s="3" t="s">
        <v>3509</v>
      </c>
      <c r="E40" s="3" t="s">
        <v>3509</v>
      </c>
      <c r="F40" s="3" t="s">
        <v>3509</v>
      </c>
      <c r="G40" s="3">
        <v>84112</v>
      </c>
      <c r="K40" s="3">
        <v>84112</v>
      </c>
      <c r="L40" s="3" t="s">
        <v>704</v>
      </c>
      <c r="O40" s="3" t="s">
        <v>3543</v>
      </c>
    </row>
    <row r="41" spans="1:15" x14ac:dyDescent="0.25">
      <c r="A41" s="3" t="str">
        <f t="shared" si="8"/>
        <v/>
      </c>
      <c r="B41" s="3" t="s">
        <v>3509</v>
      </c>
      <c r="C41" s="3" t="s">
        <v>3509</v>
      </c>
      <c r="D41" s="3" t="s">
        <v>3509</v>
      </c>
      <c r="E41" s="3" t="s">
        <v>3509</v>
      </c>
      <c r="F41" s="3" t="s">
        <v>3509</v>
      </c>
      <c r="G41" s="3">
        <v>84113</v>
      </c>
      <c r="K41" s="3">
        <v>84113</v>
      </c>
      <c r="L41" s="3" t="s">
        <v>706</v>
      </c>
      <c r="O41" s="3" t="s">
        <v>3544</v>
      </c>
    </row>
    <row r="42" spans="1:15" x14ac:dyDescent="0.25">
      <c r="A42" s="3" t="str">
        <f t="shared" si="8"/>
        <v/>
      </c>
      <c r="B42" s="3" t="s">
        <v>3509</v>
      </c>
      <c r="C42" s="3" t="s">
        <v>3509</v>
      </c>
      <c r="D42" s="3" t="s">
        <v>3509</v>
      </c>
      <c r="E42" s="3" t="s">
        <v>3509</v>
      </c>
      <c r="F42" s="3" t="s">
        <v>3509</v>
      </c>
      <c r="G42" s="3">
        <v>84114</v>
      </c>
      <c r="K42" s="3">
        <v>84114</v>
      </c>
      <c r="L42" s="3" t="s">
        <v>708</v>
      </c>
      <c r="O42" s="3" t="s">
        <v>3545</v>
      </c>
    </row>
    <row r="43" spans="1:15" x14ac:dyDescent="0.25">
      <c r="A43" s="3" t="str">
        <f t="shared" si="8"/>
        <v/>
      </c>
      <c r="B43" s="3" t="s">
        <v>3509</v>
      </c>
      <c r="C43" s="3" t="s">
        <v>3509</v>
      </c>
      <c r="D43" s="3" t="s">
        <v>3509</v>
      </c>
      <c r="E43" s="3" t="s">
        <v>3509</v>
      </c>
      <c r="F43" s="3">
        <v>84075</v>
      </c>
      <c r="G43" s="3" t="s">
        <v>3509</v>
      </c>
      <c r="K43" s="3">
        <v>84075</v>
      </c>
      <c r="L43" s="3" t="s">
        <v>710</v>
      </c>
      <c r="O43" s="3" t="s">
        <v>3546</v>
      </c>
    </row>
    <row r="44" spans="1:15" x14ac:dyDescent="0.25">
      <c r="A44" s="3" t="str">
        <f t="shared" si="8"/>
        <v/>
      </c>
      <c r="B44" s="3" t="s">
        <v>3509</v>
      </c>
      <c r="C44" s="3" t="s">
        <v>3509</v>
      </c>
      <c r="D44" s="3" t="s">
        <v>3509</v>
      </c>
      <c r="E44" s="3" t="s">
        <v>3509</v>
      </c>
      <c r="F44" s="3" t="s">
        <v>3509</v>
      </c>
      <c r="G44" s="3">
        <v>84115</v>
      </c>
      <c r="K44" s="3">
        <v>84115</v>
      </c>
      <c r="L44" s="3" t="s">
        <v>712</v>
      </c>
      <c r="O44" s="3" t="s">
        <v>3547</v>
      </c>
    </row>
    <row r="45" spans="1:15" x14ac:dyDescent="0.25">
      <c r="A45" s="3" t="str">
        <f t="shared" si="8"/>
        <v/>
      </c>
      <c r="B45" s="3" t="s">
        <v>3509</v>
      </c>
      <c r="C45" s="3" t="s">
        <v>3509</v>
      </c>
      <c r="D45" s="3" t="s">
        <v>3509</v>
      </c>
      <c r="E45" s="3" t="s">
        <v>3509</v>
      </c>
      <c r="F45" s="3" t="s">
        <v>3509</v>
      </c>
      <c r="G45" s="3">
        <v>84116</v>
      </c>
      <c r="K45" s="3">
        <v>84116</v>
      </c>
      <c r="L45" s="3" t="s">
        <v>714</v>
      </c>
      <c r="O45" s="3" t="s">
        <v>3548</v>
      </c>
    </row>
    <row r="46" spans="1:15" x14ac:dyDescent="0.25">
      <c r="A46" s="3" t="str">
        <f t="shared" si="8"/>
        <v/>
      </c>
      <c r="B46" s="3" t="s">
        <v>3509</v>
      </c>
      <c r="C46" s="3" t="s">
        <v>3509</v>
      </c>
      <c r="D46" s="3" t="s">
        <v>3509</v>
      </c>
      <c r="E46" s="3" t="s">
        <v>3509</v>
      </c>
      <c r="F46" s="3" t="s">
        <v>3509</v>
      </c>
      <c r="G46" s="3">
        <v>84117</v>
      </c>
      <c r="K46" s="3">
        <v>84117</v>
      </c>
      <c r="L46" s="3" t="s">
        <v>716</v>
      </c>
      <c r="O46" s="3" t="s">
        <v>3549</v>
      </c>
    </row>
    <row r="47" spans="1:15" x14ac:dyDescent="0.25">
      <c r="A47" s="3" t="str">
        <f t="shared" si="8"/>
        <v/>
      </c>
      <c r="B47" s="3" t="s">
        <v>3509</v>
      </c>
      <c r="C47" s="3" t="s">
        <v>3509</v>
      </c>
      <c r="D47" s="3" t="s">
        <v>3509</v>
      </c>
      <c r="E47" s="3" t="s">
        <v>3509</v>
      </c>
      <c r="F47" s="3">
        <v>84076</v>
      </c>
      <c r="G47" s="3" t="s">
        <v>3509</v>
      </c>
      <c r="K47" s="3">
        <v>84076</v>
      </c>
      <c r="L47" s="3" t="s">
        <v>718</v>
      </c>
      <c r="O47" s="3" t="s">
        <v>3550</v>
      </c>
    </row>
    <row r="48" spans="1:15" x14ac:dyDescent="0.25">
      <c r="A48" s="3" t="str">
        <f t="shared" si="8"/>
        <v/>
      </c>
      <c r="B48" s="3" t="s">
        <v>3509</v>
      </c>
      <c r="C48" s="3" t="s">
        <v>3509</v>
      </c>
      <c r="D48" s="3" t="s">
        <v>3509</v>
      </c>
      <c r="E48" s="3" t="s">
        <v>3509</v>
      </c>
      <c r="F48" s="3" t="s">
        <v>3509</v>
      </c>
      <c r="G48" s="3">
        <v>84118</v>
      </c>
      <c r="K48" s="3">
        <v>84118</v>
      </c>
      <c r="L48" s="3" t="s">
        <v>720</v>
      </c>
      <c r="O48" s="3" t="s">
        <v>3551</v>
      </c>
    </row>
    <row r="49" spans="1:15" x14ac:dyDescent="0.25">
      <c r="A49" s="3" t="str">
        <f t="shared" si="8"/>
        <v/>
      </c>
      <c r="B49" s="3" t="s">
        <v>3509</v>
      </c>
      <c r="C49" s="3" t="s">
        <v>3509</v>
      </c>
      <c r="D49" s="3" t="s">
        <v>3509</v>
      </c>
      <c r="E49" s="3" t="s">
        <v>3509</v>
      </c>
      <c r="F49" s="3" t="s">
        <v>3509</v>
      </c>
      <c r="G49" s="3">
        <v>84119</v>
      </c>
      <c r="K49" s="3">
        <v>84119</v>
      </c>
      <c r="L49" s="3" t="s">
        <v>722</v>
      </c>
      <c r="O49" s="3" t="s">
        <v>3552</v>
      </c>
    </row>
    <row r="50" spans="1:15" x14ac:dyDescent="0.25">
      <c r="A50" s="3" t="str">
        <f t="shared" si="8"/>
        <v/>
      </c>
      <c r="B50" s="3" t="s">
        <v>3509</v>
      </c>
      <c r="C50" s="3" t="s">
        <v>3509</v>
      </c>
      <c r="D50" s="3" t="s">
        <v>3509</v>
      </c>
      <c r="E50" s="3" t="s">
        <v>3509</v>
      </c>
      <c r="F50" s="3" t="s">
        <v>3509</v>
      </c>
      <c r="G50" s="3">
        <v>84120</v>
      </c>
      <c r="K50" s="3">
        <v>84120</v>
      </c>
      <c r="L50" s="3" t="s">
        <v>629</v>
      </c>
      <c r="O50" s="3" t="s">
        <v>3553</v>
      </c>
    </row>
    <row r="51" spans="1:15" x14ac:dyDescent="0.25">
      <c r="A51" s="3" t="str">
        <f t="shared" si="8"/>
        <v/>
      </c>
      <c r="B51" s="3" t="s">
        <v>3509</v>
      </c>
      <c r="C51" s="3" t="s">
        <v>3509</v>
      </c>
      <c r="D51" s="3" t="s">
        <v>3509</v>
      </c>
      <c r="E51" s="3" t="s">
        <v>3509</v>
      </c>
      <c r="F51" s="3" t="s">
        <v>3509</v>
      </c>
      <c r="G51" s="3">
        <v>84121</v>
      </c>
      <c r="K51" s="3">
        <v>84121</v>
      </c>
      <c r="L51" s="3" t="s">
        <v>725</v>
      </c>
      <c r="O51" s="3" t="s">
        <v>3554</v>
      </c>
    </row>
    <row r="52" spans="1:15" x14ac:dyDescent="0.25">
      <c r="A52" s="3" t="str">
        <f t="shared" si="8"/>
        <v/>
      </c>
      <c r="B52" s="3" t="s">
        <v>3509</v>
      </c>
      <c r="C52" s="3" t="s">
        <v>3509</v>
      </c>
      <c r="D52" s="3" t="s">
        <v>3509</v>
      </c>
      <c r="E52" s="3" t="s">
        <v>3509</v>
      </c>
      <c r="F52" s="3" t="s">
        <v>3509</v>
      </c>
      <c r="G52" s="3">
        <v>84122</v>
      </c>
      <c r="K52" s="3">
        <v>84122</v>
      </c>
      <c r="L52" s="3" t="s">
        <v>727</v>
      </c>
      <c r="O52" s="3" t="s">
        <v>3555</v>
      </c>
    </row>
    <row r="53" spans="1:15" x14ac:dyDescent="0.25">
      <c r="A53" s="3" t="str">
        <f t="shared" si="8"/>
        <v/>
      </c>
      <c r="B53" s="3" t="s">
        <v>3509</v>
      </c>
      <c r="C53" s="3" t="s">
        <v>3509</v>
      </c>
      <c r="D53" s="3" t="s">
        <v>3509</v>
      </c>
      <c r="E53" s="3" t="s">
        <v>3509</v>
      </c>
      <c r="F53" s="3" t="s">
        <v>3509</v>
      </c>
      <c r="G53" s="3">
        <v>84123</v>
      </c>
      <c r="K53" s="3">
        <v>84123</v>
      </c>
      <c r="L53" s="3" t="s">
        <v>729</v>
      </c>
      <c r="O53" s="3" t="s">
        <v>3556</v>
      </c>
    </row>
    <row r="54" spans="1:15" x14ac:dyDescent="0.25">
      <c r="A54" s="3" t="str">
        <f t="shared" si="8"/>
        <v/>
      </c>
      <c r="B54" s="3" t="s">
        <v>3509</v>
      </c>
      <c r="C54" s="3" t="s">
        <v>3509</v>
      </c>
      <c r="D54" s="3" t="s">
        <v>3509</v>
      </c>
      <c r="E54" s="3" t="s">
        <v>3509</v>
      </c>
      <c r="F54" s="3">
        <v>84077</v>
      </c>
      <c r="G54" s="3" t="s">
        <v>3509</v>
      </c>
      <c r="K54" s="3">
        <v>84077</v>
      </c>
      <c r="L54" s="3" t="s">
        <v>731</v>
      </c>
      <c r="O54" s="3" t="s">
        <v>3557</v>
      </c>
    </row>
    <row r="55" spans="1:15" x14ac:dyDescent="0.25">
      <c r="A55" s="3" t="str">
        <f t="shared" si="8"/>
        <v/>
      </c>
      <c r="B55" s="3" t="s">
        <v>3509</v>
      </c>
      <c r="C55" s="3" t="s">
        <v>3509</v>
      </c>
      <c r="D55" s="3" t="s">
        <v>3509</v>
      </c>
      <c r="E55" s="3" t="s">
        <v>3509</v>
      </c>
      <c r="F55" s="3" t="s">
        <v>3509</v>
      </c>
      <c r="G55" s="3">
        <v>84124</v>
      </c>
      <c r="K55" s="3">
        <v>84124</v>
      </c>
      <c r="L55" s="3" t="s">
        <v>67</v>
      </c>
      <c r="O55" s="3" t="s">
        <v>3558</v>
      </c>
    </row>
    <row r="56" spans="1:15" x14ac:dyDescent="0.25">
      <c r="A56" s="3" t="str">
        <f t="shared" si="8"/>
        <v/>
      </c>
      <c r="B56" s="3" t="s">
        <v>3509</v>
      </c>
      <c r="C56" s="3" t="s">
        <v>3509</v>
      </c>
      <c r="D56" s="3" t="s">
        <v>3509</v>
      </c>
      <c r="E56" s="3" t="s">
        <v>3509</v>
      </c>
      <c r="F56" s="3" t="s">
        <v>3509</v>
      </c>
      <c r="G56" s="3">
        <v>84125</v>
      </c>
      <c r="K56" s="3">
        <v>84125</v>
      </c>
      <c r="L56" s="3" t="s">
        <v>734</v>
      </c>
      <c r="O56" s="3" t="s">
        <v>3559</v>
      </c>
    </row>
    <row r="57" spans="1:15" x14ac:dyDescent="0.25">
      <c r="A57" s="3" t="str">
        <f t="shared" si="8"/>
        <v/>
      </c>
      <c r="B57" s="3" t="s">
        <v>3509</v>
      </c>
      <c r="C57" s="3" t="s">
        <v>3509</v>
      </c>
      <c r="D57" s="3" t="s">
        <v>3509</v>
      </c>
      <c r="E57" s="3" t="s">
        <v>3509</v>
      </c>
      <c r="F57" s="3">
        <v>84078</v>
      </c>
      <c r="G57" s="3" t="s">
        <v>3509</v>
      </c>
      <c r="K57" s="3">
        <v>84078</v>
      </c>
      <c r="L57" s="3" t="s">
        <v>736</v>
      </c>
      <c r="O57" s="3" t="s">
        <v>3560</v>
      </c>
    </row>
    <row r="58" spans="1:15" x14ac:dyDescent="0.25">
      <c r="A58" s="3" t="str">
        <f t="shared" si="8"/>
        <v/>
      </c>
      <c r="B58" s="3" t="s">
        <v>3509</v>
      </c>
      <c r="C58" s="3" t="s">
        <v>3509</v>
      </c>
      <c r="D58" s="3" t="s">
        <v>3509</v>
      </c>
      <c r="E58" s="3" t="s">
        <v>3509</v>
      </c>
      <c r="F58" s="3" t="s">
        <v>3509</v>
      </c>
      <c r="G58" s="3">
        <v>84126</v>
      </c>
      <c r="K58" s="3">
        <v>84126</v>
      </c>
      <c r="L58" s="3" t="s">
        <v>738</v>
      </c>
      <c r="O58" s="3" t="s">
        <v>3561</v>
      </c>
    </row>
    <row r="59" spans="1:15" x14ac:dyDescent="0.25">
      <c r="A59" s="3" t="str">
        <f t="shared" si="8"/>
        <v/>
      </c>
      <c r="B59" s="3" t="s">
        <v>3509</v>
      </c>
      <c r="C59" s="3" t="s">
        <v>3509</v>
      </c>
      <c r="D59" s="3" t="s">
        <v>3509</v>
      </c>
      <c r="E59" s="3" t="s">
        <v>3509</v>
      </c>
      <c r="F59" s="3" t="s">
        <v>3509</v>
      </c>
      <c r="G59" s="3">
        <v>84127</v>
      </c>
      <c r="K59" s="3">
        <v>84127</v>
      </c>
      <c r="L59" s="3" t="s">
        <v>740</v>
      </c>
      <c r="O59" s="3" t="s">
        <v>3562</v>
      </c>
    </row>
    <row r="60" spans="1:15" x14ac:dyDescent="0.25">
      <c r="A60" s="3" t="str">
        <f t="shared" si="8"/>
        <v/>
      </c>
      <c r="B60" s="3" t="s">
        <v>3509</v>
      </c>
      <c r="C60" s="3" t="s">
        <v>3509</v>
      </c>
      <c r="D60" s="3">
        <v>84016</v>
      </c>
      <c r="E60" s="3" t="s">
        <v>3509</v>
      </c>
      <c r="F60" s="3" t="s">
        <v>3509</v>
      </c>
      <c r="G60" s="3" t="s">
        <v>3509</v>
      </c>
      <c r="K60" s="3">
        <v>84016</v>
      </c>
      <c r="L60" s="3" t="s">
        <v>742</v>
      </c>
      <c r="O60" s="3" t="s">
        <v>1772</v>
      </c>
    </row>
    <row r="61" spans="1:15" x14ac:dyDescent="0.25">
      <c r="A61" s="3" t="str">
        <f t="shared" si="8"/>
        <v/>
      </c>
      <c r="B61" s="3" t="s">
        <v>3509</v>
      </c>
      <c r="C61" s="3" t="s">
        <v>3509</v>
      </c>
      <c r="D61" s="3" t="s">
        <v>3509</v>
      </c>
      <c r="E61" s="3">
        <v>84064</v>
      </c>
      <c r="F61" s="3" t="s">
        <v>3509</v>
      </c>
      <c r="K61" s="3">
        <v>84064</v>
      </c>
      <c r="L61" s="3" t="s">
        <v>631</v>
      </c>
      <c r="O61" s="3" t="s">
        <v>3563</v>
      </c>
    </row>
    <row r="62" spans="1:15" x14ac:dyDescent="0.25">
      <c r="A62" s="3" t="str">
        <f t="shared" si="8"/>
        <v/>
      </c>
      <c r="B62" s="3" t="s">
        <v>3509</v>
      </c>
      <c r="C62" s="3" t="s">
        <v>3509</v>
      </c>
      <c r="D62" s="3" t="s">
        <v>3509</v>
      </c>
      <c r="E62" s="3" t="s">
        <v>3509</v>
      </c>
      <c r="F62" s="3">
        <v>84079</v>
      </c>
      <c r="K62" s="3">
        <v>84079</v>
      </c>
      <c r="L62" s="3" t="s">
        <v>746</v>
      </c>
      <c r="O62" s="3" t="s">
        <v>3564</v>
      </c>
    </row>
    <row r="63" spans="1:15" x14ac:dyDescent="0.25">
      <c r="A63" s="3" t="str">
        <f t="shared" si="8"/>
        <v/>
      </c>
      <c r="B63" s="3" t="s">
        <v>3509</v>
      </c>
      <c r="C63" s="3" t="s">
        <v>3509</v>
      </c>
      <c r="D63" s="3" t="s">
        <v>3509</v>
      </c>
      <c r="E63" s="3" t="s">
        <v>3509</v>
      </c>
      <c r="F63" s="3">
        <v>84080</v>
      </c>
      <c r="K63" s="3">
        <v>84080</v>
      </c>
      <c r="L63" s="3" t="s">
        <v>748</v>
      </c>
      <c r="O63" s="3" t="s">
        <v>3565</v>
      </c>
    </row>
    <row r="64" spans="1:15" x14ac:dyDescent="0.25">
      <c r="A64" s="3" t="str">
        <f t="shared" si="8"/>
        <v/>
      </c>
      <c r="B64" s="3" t="s">
        <v>3509</v>
      </c>
      <c r="C64" s="3" t="s">
        <v>3509</v>
      </c>
      <c r="D64" s="3" t="s">
        <v>3509</v>
      </c>
      <c r="E64" s="3" t="s">
        <v>3509</v>
      </c>
      <c r="F64" s="3">
        <v>84081</v>
      </c>
      <c r="K64" s="3">
        <v>84081</v>
      </c>
      <c r="L64" s="3" t="s">
        <v>750</v>
      </c>
      <c r="O64" s="3" t="s">
        <v>3566</v>
      </c>
    </row>
    <row r="65" spans="1:15" x14ac:dyDescent="0.25">
      <c r="A65" s="3" t="str">
        <f t="shared" si="8"/>
        <v/>
      </c>
      <c r="B65" s="3" t="s">
        <v>3509</v>
      </c>
      <c r="C65" s="3" t="s">
        <v>3509</v>
      </c>
      <c r="D65" s="3" t="s">
        <v>3509</v>
      </c>
      <c r="E65" s="3" t="s">
        <v>3509</v>
      </c>
      <c r="F65" s="3">
        <v>84082</v>
      </c>
      <c r="K65" s="3">
        <v>84082</v>
      </c>
      <c r="L65" s="3" t="s">
        <v>752</v>
      </c>
      <c r="O65" s="3" t="s">
        <v>3567</v>
      </c>
    </row>
    <row r="66" spans="1:15" x14ac:dyDescent="0.25">
      <c r="A66" s="3" t="str">
        <f t="shared" si="8"/>
        <v/>
      </c>
      <c r="B66" s="3" t="s">
        <v>3509</v>
      </c>
      <c r="C66" s="3" t="s">
        <v>3509</v>
      </c>
      <c r="D66" s="3" t="s">
        <v>3509</v>
      </c>
      <c r="E66" s="3" t="s">
        <v>3509</v>
      </c>
      <c r="F66" s="3">
        <v>84083</v>
      </c>
      <c r="K66" s="3">
        <v>84083</v>
      </c>
      <c r="L66" s="3" t="s">
        <v>754</v>
      </c>
      <c r="O66" s="3" t="s">
        <v>3568</v>
      </c>
    </row>
    <row r="67" spans="1:15" x14ac:dyDescent="0.25">
      <c r="A67" s="3" t="str">
        <f t="shared" ref="A67:A91" si="9">IF(M67=1,K67,"")</f>
        <v/>
      </c>
      <c r="B67" s="3" t="s">
        <v>3509</v>
      </c>
      <c r="C67" s="3" t="s">
        <v>3509</v>
      </c>
      <c r="D67" s="3" t="s">
        <v>3509</v>
      </c>
      <c r="E67" s="3" t="s">
        <v>3509</v>
      </c>
      <c r="F67" s="3">
        <v>84084</v>
      </c>
      <c r="K67" s="3">
        <v>84084</v>
      </c>
      <c r="L67" s="3" t="s">
        <v>756</v>
      </c>
      <c r="O67" s="3" t="s">
        <v>3569</v>
      </c>
    </row>
    <row r="68" spans="1:15" x14ac:dyDescent="0.25">
      <c r="A68" s="3" t="str">
        <f t="shared" si="9"/>
        <v/>
      </c>
      <c r="B68" s="3" t="s">
        <v>3509</v>
      </c>
      <c r="C68" s="3" t="s">
        <v>3509</v>
      </c>
      <c r="D68" s="3" t="s">
        <v>3509</v>
      </c>
      <c r="E68" s="3" t="s">
        <v>3509</v>
      </c>
      <c r="F68" s="3">
        <v>84085</v>
      </c>
      <c r="K68" s="3">
        <v>84085</v>
      </c>
      <c r="L68" s="3" t="s">
        <v>758</v>
      </c>
      <c r="O68" s="3" t="s">
        <v>3570</v>
      </c>
    </row>
    <row r="69" spans="1:15" x14ac:dyDescent="0.25">
      <c r="A69" s="3" t="str">
        <f t="shared" si="9"/>
        <v/>
      </c>
      <c r="B69" s="3" t="s">
        <v>3509</v>
      </c>
      <c r="C69" s="3" t="s">
        <v>3509</v>
      </c>
      <c r="D69" s="3" t="s">
        <v>3509</v>
      </c>
      <c r="E69" s="3" t="s">
        <v>3509</v>
      </c>
      <c r="F69" s="3">
        <v>84086</v>
      </c>
      <c r="K69" s="3">
        <v>84086</v>
      </c>
      <c r="L69" s="3" t="s">
        <v>760</v>
      </c>
      <c r="O69" s="3" t="s">
        <v>3571</v>
      </c>
    </row>
    <row r="70" spans="1:15" x14ac:dyDescent="0.25">
      <c r="A70" s="3" t="str">
        <f t="shared" si="9"/>
        <v/>
      </c>
      <c r="B70" s="3" t="s">
        <v>3509</v>
      </c>
      <c r="C70" s="3" t="s">
        <v>3509</v>
      </c>
      <c r="D70" s="3" t="s">
        <v>3509</v>
      </c>
      <c r="E70" s="3" t="s">
        <v>3509</v>
      </c>
      <c r="F70" s="3">
        <v>84087</v>
      </c>
      <c r="K70" s="3">
        <v>84087</v>
      </c>
      <c r="L70" s="3" t="s">
        <v>762</v>
      </c>
      <c r="O70" s="3" t="s">
        <v>3572</v>
      </c>
    </row>
    <row r="71" spans="1:15" x14ac:dyDescent="0.25">
      <c r="A71" s="3" t="str">
        <f t="shared" si="9"/>
        <v/>
      </c>
      <c r="B71" s="3" t="s">
        <v>3509</v>
      </c>
      <c r="C71" s="3" t="s">
        <v>3509</v>
      </c>
      <c r="D71" s="3" t="s">
        <v>3509</v>
      </c>
      <c r="E71" s="3" t="s">
        <v>3509</v>
      </c>
      <c r="F71" s="3">
        <v>84088</v>
      </c>
      <c r="K71" s="3">
        <v>84088</v>
      </c>
      <c r="L71" s="3" t="s">
        <v>764</v>
      </c>
      <c r="O71" s="3" t="s">
        <v>3573</v>
      </c>
    </row>
    <row r="72" spans="1:15" x14ac:dyDescent="0.25">
      <c r="A72" s="3" t="str">
        <f t="shared" si="9"/>
        <v/>
      </c>
      <c r="B72" s="3" t="s">
        <v>3509</v>
      </c>
      <c r="C72" s="3" t="s">
        <v>3509</v>
      </c>
      <c r="D72" s="3" t="s">
        <v>3509</v>
      </c>
      <c r="E72" s="3" t="s">
        <v>3509</v>
      </c>
      <c r="F72" s="3">
        <v>84089</v>
      </c>
      <c r="K72" s="3">
        <v>84089</v>
      </c>
      <c r="L72" s="3" t="s">
        <v>766</v>
      </c>
      <c r="O72" s="3" t="s">
        <v>3574</v>
      </c>
    </row>
    <row r="73" spans="1:15" x14ac:dyDescent="0.25">
      <c r="A73" s="3" t="str">
        <f t="shared" si="9"/>
        <v/>
      </c>
      <c r="B73" s="3" t="s">
        <v>3509</v>
      </c>
      <c r="C73" s="3" t="s">
        <v>3509</v>
      </c>
      <c r="D73" s="3" t="s">
        <v>3509</v>
      </c>
      <c r="E73" s="3" t="s">
        <v>3509</v>
      </c>
      <c r="F73" s="3">
        <v>84090</v>
      </c>
      <c r="K73" s="3">
        <v>84090</v>
      </c>
      <c r="L73" s="3" t="s">
        <v>768</v>
      </c>
      <c r="O73" s="3" t="s">
        <v>3575</v>
      </c>
    </row>
    <row r="74" spans="1:15" x14ac:dyDescent="0.25">
      <c r="A74" s="3" t="str">
        <f t="shared" si="9"/>
        <v/>
      </c>
      <c r="B74" s="3" t="s">
        <v>3509</v>
      </c>
      <c r="C74" s="3" t="s">
        <v>3509</v>
      </c>
      <c r="D74" s="3" t="s">
        <v>3509</v>
      </c>
      <c r="E74" s="3">
        <v>84065</v>
      </c>
      <c r="G74" s="3" t="s">
        <v>3509</v>
      </c>
      <c r="K74" s="3">
        <v>84065</v>
      </c>
      <c r="L74" s="3" t="s">
        <v>770</v>
      </c>
      <c r="O74" s="3" t="s">
        <v>3576</v>
      </c>
    </row>
    <row r="75" spans="1:15" x14ac:dyDescent="0.25">
      <c r="A75" s="3" t="str">
        <f t="shared" si="9"/>
        <v/>
      </c>
      <c r="B75" s="3" t="s">
        <v>3509</v>
      </c>
      <c r="C75" s="3" t="s">
        <v>3509</v>
      </c>
      <c r="D75" s="3" t="s">
        <v>3509</v>
      </c>
      <c r="E75" s="3" t="s">
        <v>3509</v>
      </c>
      <c r="F75" s="3">
        <v>84091</v>
      </c>
      <c r="K75" s="3">
        <v>84091</v>
      </c>
      <c r="L75" s="3" t="s">
        <v>772</v>
      </c>
      <c r="O75" s="3" t="s">
        <v>3577</v>
      </c>
    </row>
    <row r="76" spans="1:15" x14ac:dyDescent="0.25">
      <c r="A76" s="3" t="str">
        <f t="shared" si="9"/>
        <v/>
      </c>
      <c r="B76" s="3" t="s">
        <v>3509</v>
      </c>
      <c r="C76" s="3" t="s">
        <v>3509</v>
      </c>
      <c r="D76" s="3" t="s">
        <v>3509</v>
      </c>
      <c r="E76" s="3" t="s">
        <v>3509</v>
      </c>
      <c r="F76" s="3">
        <v>84092</v>
      </c>
      <c r="K76" s="3">
        <v>84092</v>
      </c>
      <c r="L76" s="3" t="s">
        <v>774</v>
      </c>
      <c r="O76" s="3" t="s">
        <v>3578</v>
      </c>
    </row>
    <row r="77" spans="1:15" x14ac:dyDescent="0.25">
      <c r="A77" s="3" t="str">
        <f t="shared" si="9"/>
        <v/>
      </c>
      <c r="B77" s="3" t="s">
        <v>3509</v>
      </c>
      <c r="C77" s="3" t="s">
        <v>3509</v>
      </c>
      <c r="D77" s="3" t="s">
        <v>3509</v>
      </c>
      <c r="E77" s="3">
        <v>84066</v>
      </c>
      <c r="F77" s="3" t="s">
        <v>3509</v>
      </c>
      <c r="G77" s="3" t="s">
        <v>3509</v>
      </c>
      <c r="K77" s="3">
        <v>84066</v>
      </c>
      <c r="L77" s="3" t="s">
        <v>776</v>
      </c>
      <c r="O77" s="3" t="s">
        <v>3579</v>
      </c>
    </row>
    <row r="78" spans="1:15" x14ac:dyDescent="0.25">
      <c r="A78" s="3" t="str">
        <f t="shared" si="9"/>
        <v/>
      </c>
      <c r="B78" s="3" t="s">
        <v>3509</v>
      </c>
      <c r="C78" s="3" t="s">
        <v>3509</v>
      </c>
      <c r="D78" s="3" t="s">
        <v>3509</v>
      </c>
      <c r="E78" s="3" t="s">
        <v>3509</v>
      </c>
      <c r="F78" s="3">
        <v>84093</v>
      </c>
      <c r="G78" s="3" t="s">
        <v>3509</v>
      </c>
      <c r="K78" s="3">
        <v>84093</v>
      </c>
      <c r="L78" s="3" t="s">
        <v>641</v>
      </c>
      <c r="O78" s="3" t="s">
        <v>3580</v>
      </c>
    </row>
    <row r="79" spans="1:15" x14ac:dyDescent="0.25">
      <c r="A79" s="3" t="str">
        <f t="shared" si="9"/>
        <v/>
      </c>
      <c r="B79" s="3" t="s">
        <v>3509</v>
      </c>
      <c r="C79" s="3" t="s">
        <v>3509</v>
      </c>
      <c r="D79" s="3" t="s">
        <v>3509</v>
      </c>
      <c r="E79" s="3" t="s">
        <v>3509</v>
      </c>
      <c r="F79" s="3" t="s">
        <v>3509</v>
      </c>
      <c r="G79" s="3">
        <v>84128</v>
      </c>
      <c r="K79" s="3">
        <v>84128</v>
      </c>
      <c r="L79" s="3" t="s">
        <v>779</v>
      </c>
      <c r="O79" s="3" t="s">
        <v>3581</v>
      </c>
    </row>
    <row r="80" spans="1:15" x14ac:dyDescent="0.25">
      <c r="A80" s="3" t="str">
        <f t="shared" si="9"/>
        <v/>
      </c>
      <c r="B80" s="3" t="s">
        <v>3509</v>
      </c>
      <c r="C80" s="3" t="s">
        <v>3509</v>
      </c>
      <c r="D80" s="3" t="s">
        <v>3509</v>
      </c>
      <c r="E80" s="3" t="s">
        <v>3509</v>
      </c>
      <c r="F80" s="3" t="s">
        <v>3509</v>
      </c>
      <c r="G80" s="3">
        <v>84129</v>
      </c>
      <c r="K80" s="3">
        <v>84129</v>
      </c>
      <c r="L80" s="3" t="s">
        <v>781</v>
      </c>
      <c r="O80" s="3" t="s">
        <v>3582</v>
      </c>
    </row>
    <row r="81" spans="1:15" x14ac:dyDescent="0.25">
      <c r="A81" s="3" t="str">
        <f t="shared" si="9"/>
        <v/>
      </c>
      <c r="B81" s="3" t="s">
        <v>3509</v>
      </c>
      <c r="C81" s="3" t="s">
        <v>3509</v>
      </c>
      <c r="D81" s="3" t="s">
        <v>3509</v>
      </c>
      <c r="E81" s="3" t="s">
        <v>3509</v>
      </c>
      <c r="F81" s="3" t="s">
        <v>3509</v>
      </c>
      <c r="G81" s="3">
        <v>84130</v>
      </c>
      <c r="K81" s="3">
        <v>84130</v>
      </c>
      <c r="L81" s="3" t="s">
        <v>783</v>
      </c>
      <c r="O81" s="3" t="s">
        <v>3583</v>
      </c>
    </row>
    <row r="82" spans="1:15" x14ac:dyDescent="0.25">
      <c r="A82" s="3" t="str">
        <f t="shared" si="9"/>
        <v/>
      </c>
      <c r="B82" s="3" t="s">
        <v>3509</v>
      </c>
      <c r="C82" s="3" t="s">
        <v>3509</v>
      </c>
      <c r="D82" s="3" t="s">
        <v>3509</v>
      </c>
      <c r="E82" s="3" t="s">
        <v>3509</v>
      </c>
      <c r="F82" s="3" t="s">
        <v>3509</v>
      </c>
      <c r="G82" s="3">
        <v>84131</v>
      </c>
      <c r="K82" s="3">
        <v>84131</v>
      </c>
      <c r="L82" s="3" t="s">
        <v>785</v>
      </c>
      <c r="O82" s="3" t="s">
        <v>3584</v>
      </c>
    </row>
    <row r="83" spans="1:15" x14ac:dyDescent="0.25">
      <c r="A83" s="3" t="str">
        <f t="shared" si="9"/>
        <v/>
      </c>
      <c r="B83" s="3" t="s">
        <v>3509</v>
      </c>
      <c r="C83" s="3" t="s">
        <v>3509</v>
      </c>
      <c r="D83" s="3" t="s">
        <v>3509</v>
      </c>
      <c r="E83" s="3" t="s">
        <v>3509</v>
      </c>
      <c r="F83" s="3" t="s">
        <v>3509</v>
      </c>
      <c r="G83" s="3">
        <v>84132</v>
      </c>
      <c r="K83" s="3">
        <v>84132</v>
      </c>
      <c r="L83" s="3" t="s">
        <v>787</v>
      </c>
      <c r="O83" s="3" t="s">
        <v>3585</v>
      </c>
    </row>
    <row r="84" spans="1:15" x14ac:dyDescent="0.25">
      <c r="A84" s="3" t="str">
        <f t="shared" si="9"/>
        <v/>
      </c>
      <c r="B84" s="3" t="s">
        <v>3509</v>
      </c>
      <c r="C84" s="3" t="s">
        <v>3509</v>
      </c>
      <c r="D84" s="3" t="s">
        <v>3509</v>
      </c>
      <c r="E84" s="3" t="s">
        <v>3509</v>
      </c>
      <c r="F84" s="3" t="s">
        <v>3509</v>
      </c>
      <c r="G84" s="3">
        <v>84133</v>
      </c>
      <c r="K84" s="3">
        <v>84133</v>
      </c>
      <c r="L84" s="3" t="s">
        <v>789</v>
      </c>
      <c r="O84" s="3" t="s">
        <v>3586</v>
      </c>
    </row>
    <row r="85" spans="1:15" x14ac:dyDescent="0.25">
      <c r="A85" s="3" t="str">
        <f t="shared" si="9"/>
        <v/>
      </c>
      <c r="B85" s="3" t="s">
        <v>3509</v>
      </c>
      <c r="C85" s="3" t="s">
        <v>3509</v>
      </c>
      <c r="D85" s="3" t="s">
        <v>3509</v>
      </c>
      <c r="E85" s="3" t="s">
        <v>3509</v>
      </c>
      <c r="F85" s="3" t="s">
        <v>3509</v>
      </c>
      <c r="G85" s="3">
        <v>84134</v>
      </c>
      <c r="K85" s="3">
        <v>84134</v>
      </c>
      <c r="L85" s="3" t="s">
        <v>791</v>
      </c>
      <c r="O85" s="3" t="s">
        <v>3587</v>
      </c>
    </row>
    <row r="86" spans="1:15" x14ac:dyDescent="0.25">
      <c r="A86" s="3" t="str">
        <f t="shared" si="9"/>
        <v/>
      </c>
      <c r="B86" s="3" t="s">
        <v>3509</v>
      </c>
      <c r="C86" s="3" t="s">
        <v>3509</v>
      </c>
      <c r="D86" s="3" t="s">
        <v>3509</v>
      </c>
      <c r="E86" s="3" t="s">
        <v>3509</v>
      </c>
      <c r="F86" s="3" t="s">
        <v>3509</v>
      </c>
      <c r="G86" s="3">
        <v>84135</v>
      </c>
      <c r="K86" s="3">
        <v>84135</v>
      </c>
      <c r="L86" s="3" t="s">
        <v>793</v>
      </c>
      <c r="O86" s="3" t="s">
        <v>3588</v>
      </c>
    </row>
    <row r="87" spans="1:15" x14ac:dyDescent="0.25">
      <c r="A87" s="3" t="str">
        <f t="shared" si="9"/>
        <v/>
      </c>
      <c r="B87" s="3" t="s">
        <v>3509</v>
      </c>
      <c r="C87" s="3" t="s">
        <v>3509</v>
      </c>
      <c r="D87" s="3" t="s">
        <v>3509</v>
      </c>
      <c r="E87" s="3" t="s">
        <v>3509</v>
      </c>
      <c r="F87" s="3" t="s">
        <v>3509</v>
      </c>
      <c r="G87" s="3">
        <v>84136</v>
      </c>
      <c r="K87" s="3">
        <v>84136</v>
      </c>
      <c r="L87" s="3" t="s">
        <v>795</v>
      </c>
      <c r="O87" s="3" t="s">
        <v>3589</v>
      </c>
    </row>
    <row r="88" spans="1:15" x14ac:dyDescent="0.25">
      <c r="A88" s="3" t="str">
        <f t="shared" si="9"/>
        <v/>
      </c>
      <c r="B88" s="3" t="s">
        <v>3509</v>
      </c>
      <c r="C88" s="3" t="s">
        <v>3509</v>
      </c>
      <c r="D88" s="3" t="s">
        <v>3509</v>
      </c>
      <c r="E88" s="3" t="s">
        <v>3509</v>
      </c>
      <c r="F88" s="3" t="s">
        <v>3509</v>
      </c>
      <c r="G88" s="3">
        <v>84137</v>
      </c>
      <c r="K88" s="3">
        <v>84137</v>
      </c>
      <c r="L88" s="3" t="s">
        <v>797</v>
      </c>
      <c r="O88" s="3" t="s">
        <v>3590</v>
      </c>
    </row>
    <row r="89" spans="1:15" x14ac:dyDescent="0.25">
      <c r="A89" s="3" t="str">
        <f t="shared" si="9"/>
        <v/>
      </c>
      <c r="B89" s="3" t="s">
        <v>3509</v>
      </c>
      <c r="C89" s="3" t="s">
        <v>3509</v>
      </c>
      <c r="D89" s="3" t="s">
        <v>3509</v>
      </c>
      <c r="E89" s="3" t="s">
        <v>3509</v>
      </c>
      <c r="F89" s="3" t="s">
        <v>3509</v>
      </c>
      <c r="G89" s="3">
        <v>84138</v>
      </c>
      <c r="K89" s="3">
        <v>84138</v>
      </c>
      <c r="L89" s="3" t="s">
        <v>799</v>
      </c>
      <c r="O89" s="3" t="s">
        <v>3591</v>
      </c>
    </row>
    <row r="90" spans="1:15" x14ac:dyDescent="0.25">
      <c r="A90" s="3" t="str">
        <f t="shared" si="9"/>
        <v/>
      </c>
      <c r="B90" s="3" t="s">
        <v>3509</v>
      </c>
      <c r="C90" s="3" t="s">
        <v>3509</v>
      </c>
      <c r="D90" s="3" t="s">
        <v>3509</v>
      </c>
      <c r="E90" s="3" t="s">
        <v>3509</v>
      </c>
      <c r="F90" s="3" t="s">
        <v>3509</v>
      </c>
      <c r="G90" s="3">
        <v>84139</v>
      </c>
      <c r="K90" s="3">
        <v>84139</v>
      </c>
      <c r="L90" s="3" t="s">
        <v>801</v>
      </c>
      <c r="O90" s="3" t="s">
        <v>3592</v>
      </c>
    </row>
    <row r="91" spans="1:15" x14ac:dyDescent="0.25">
      <c r="A91" s="3" t="str">
        <f t="shared" si="9"/>
        <v/>
      </c>
      <c r="B91" s="3" t="s">
        <v>3509</v>
      </c>
      <c r="C91" s="3" t="s">
        <v>3509</v>
      </c>
      <c r="D91" s="3" t="s">
        <v>3509</v>
      </c>
      <c r="E91" s="3" t="s">
        <v>3509</v>
      </c>
      <c r="F91" s="3" t="s">
        <v>3509</v>
      </c>
      <c r="G91" s="3">
        <v>84140</v>
      </c>
      <c r="K91" s="3">
        <v>84140</v>
      </c>
      <c r="L91" s="3" t="s">
        <v>803</v>
      </c>
      <c r="O91" s="3" t="s">
        <v>3593</v>
      </c>
    </row>
    <row r="92" spans="1:15" x14ac:dyDescent="0.25">
      <c r="A92" s="3" t="str">
        <f t="shared" ref="A92:A142" si="10">IF(M92=1,K92,"")</f>
        <v/>
      </c>
      <c r="B92" s="3">
        <f t="shared" ref="B92:B142" si="11">IF(M92=2,K92,"")</f>
        <v>84003</v>
      </c>
      <c r="C92" s="3" t="str">
        <f t="shared" ref="C92:C142" si="12">IF(M92=3,K92,"")</f>
        <v/>
      </c>
      <c r="D92" s="3" t="str">
        <f t="shared" ref="D92:D142" si="13">IF(M92=4,K92,"")</f>
        <v/>
      </c>
      <c r="E92" s="3" t="str">
        <f t="shared" ref="E92:E142" si="14">IF(M92=5,K92,"")</f>
        <v/>
      </c>
      <c r="F92" s="3" t="str">
        <f t="shared" ref="F92:F142" si="15">IF(M92=6,K92,"")</f>
        <v/>
      </c>
      <c r="G92" s="3" t="str">
        <f t="shared" ref="G92:G142" si="16">IF(M92=7,K92,"")</f>
        <v/>
      </c>
      <c r="H92" s="3" t="str">
        <f t="shared" ref="H92:H142" si="17">IF(M92=8,K92,"")</f>
        <v/>
      </c>
      <c r="J92" s="3">
        <v>135</v>
      </c>
      <c r="K92" s="3">
        <v>84003</v>
      </c>
      <c r="L92" s="3" t="s">
        <v>1777</v>
      </c>
      <c r="M92" s="3">
        <v>2</v>
      </c>
      <c r="N92" s="3" t="s">
        <v>12</v>
      </c>
      <c r="O92" s="3" t="s">
        <v>1836</v>
      </c>
    </row>
    <row r="93" spans="1:15" x14ac:dyDescent="0.25">
      <c r="A93" s="3" t="str">
        <f t="shared" si="10"/>
        <v/>
      </c>
      <c r="B93" s="3" t="str">
        <f t="shared" si="11"/>
        <v/>
      </c>
      <c r="C93" s="3">
        <f t="shared" si="12"/>
        <v>84007</v>
      </c>
      <c r="D93" s="3" t="str">
        <f t="shared" si="13"/>
        <v/>
      </c>
      <c r="E93" s="3" t="str">
        <f t="shared" si="14"/>
        <v/>
      </c>
      <c r="F93" s="3" t="str">
        <f t="shared" si="15"/>
        <v/>
      </c>
      <c r="G93" s="3" t="str">
        <f t="shared" si="16"/>
        <v/>
      </c>
      <c r="H93" s="3" t="str">
        <f t="shared" si="17"/>
        <v/>
      </c>
      <c r="J93" s="3">
        <v>136</v>
      </c>
      <c r="K93" s="3">
        <v>84007</v>
      </c>
      <c r="L93" s="3" t="s">
        <v>1778</v>
      </c>
      <c r="M93" s="3">
        <v>3</v>
      </c>
      <c r="O93" s="3" t="s">
        <v>1779</v>
      </c>
    </row>
    <row r="94" spans="1:15" x14ac:dyDescent="0.25">
      <c r="A94" s="3" t="str">
        <f t="shared" si="10"/>
        <v/>
      </c>
      <c r="B94" s="3" t="str">
        <f t="shared" si="11"/>
        <v/>
      </c>
      <c r="C94" s="3" t="str">
        <f t="shared" si="12"/>
        <v/>
      </c>
      <c r="D94" s="3">
        <f t="shared" si="13"/>
        <v>84021</v>
      </c>
      <c r="E94" s="3" t="str">
        <f t="shared" si="14"/>
        <v/>
      </c>
      <c r="F94" s="3" t="str">
        <f t="shared" si="15"/>
        <v/>
      </c>
      <c r="G94" s="3" t="str">
        <f t="shared" si="16"/>
        <v/>
      </c>
      <c r="H94" s="3" t="str">
        <f t="shared" si="17"/>
        <v/>
      </c>
      <c r="J94" s="3">
        <v>137</v>
      </c>
      <c r="K94" s="3">
        <v>84021</v>
      </c>
      <c r="L94" s="3" t="s">
        <v>1780</v>
      </c>
      <c r="M94" s="3">
        <v>4</v>
      </c>
      <c r="O94" s="3" t="s">
        <v>1781</v>
      </c>
    </row>
    <row r="95" spans="1:15" x14ac:dyDescent="0.25">
      <c r="A95" s="3" t="str">
        <f t="shared" si="10"/>
        <v/>
      </c>
      <c r="B95" s="3" t="str">
        <f t="shared" si="11"/>
        <v/>
      </c>
      <c r="C95" s="3" t="str">
        <f t="shared" si="12"/>
        <v/>
      </c>
      <c r="D95" s="3">
        <f t="shared" si="13"/>
        <v>84022</v>
      </c>
      <c r="E95" s="3" t="str">
        <f t="shared" si="14"/>
        <v/>
      </c>
      <c r="F95" s="3" t="str">
        <f t="shared" si="15"/>
        <v/>
      </c>
      <c r="G95" s="3" t="str">
        <f t="shared" si="16"/>
        <v/>
      </c>
      <c r="H95" s="3" t="str">
        <f t="shared" si="17"/>
        <v/>
      </c>
      <c r="J95" s="3">
        <v>138</v>
      </c>
      <c r="K95" s="3">
        <v>84022</v>
      </c>
      <c r="L95" s="3" t="s">
        <v>255</v>
      </c>
      <c r="M95" s="3">
        <v>4</v>
      </c>
      <c r="O95" s="3" t="s">
        <v>1782</v>
      </c>
    </row>
    <row r="96" spans="1:15" x14ac:dyDescent="0.25">
      <c r="A96" s="3" t="str">
        <f t="shared" si="10"/>
        <v/>
      </c>
      <c r="B96" s="3" t="str">
        <f t="shared" si="11"/>
        <v/>
      </c>
      <c r="C96" s="3" t="str">
        <f t="shared" si="12"/>
        <v/>
      </c>
      <c r="D96" s="3">
        <f t="shared" si="13"/>
        <v>84023</v>
      </c>
      <c r="E96" s="3" t="str">
        <f t="shared" si="14"/>
        <v/>
      </c>
      <c r="F96" s="3" t="str">
        <f t="shared" si="15"/>
        <v/>
      </c>
      <c r="G96" s="3" t="str">
        <f t="shared" si="16"/>
        <v/>
      </c>
      <c r="H96" s="3" t="str">
        <f t="shared" si="17"/>
        <v/>
      </c>
      <c r="J96" s="3">
        <v>139</v>
      </c>
      <c r="K96" s="3">
        <v>84023</v>
      </c>
      <c r="L96" s="3" t="s">
        <v>1783</v>
      </c>
      <c r="M96" s="3">
        <v>4</v>
      </c>
      <c r="O96" s="3" t="s">
        <v>1784</v>
      </c>
    </row>
    <row r="97" spans="1:15" x14ac:dyDescent="0.25">
      <c r="A97" s="3" t="str">
        <f t="shared" si="10"/>
        <v/>
      </c>
      <c r="B97" s="3" t="str">
        <f t="shared" si="11"/>
        <v/>
      </c>
      <c r="C97" s="3" t="str">
        <f t="shared" si="12"/>
        <v/>
      </c>
      <c r="D97" s="3">
        <f t="shared" si="13"/>
        <v>84024</v>
      </c>
      <c r="E97" s="3" t="str">
        <f t="shared" si="14"/>
        <v/>
      </c>
      <c r="F97" s="3" t="str">
        <f t="shared" si="15"/>
        <v/>
      </c>
      <c r="G97" s="3" t="str">
        <f t="shared" si="16"/>
        <v/>
      </c>
      <c r="H97" s="3" t="str">
        <f t="shared" si="17"/>
        <v/>
      </c>
      <c r="J97" s="3">
        <v>140</v>
      </c>
      <c r="K97" s="3">
        <v>84024</v>
      </c>
      <c r="L97" s="3" t="s">
        <v>637</v>
      </c>
      <c r="M97" s="3">
        <v>4</v>
      </c>
      <c r="O97" s="3" t="s">
        <v>1785</v>
      </c>
    </row>
    <row r="98" spans="1:15" x14ac:dyDescent="0.25">
      <c r="A98" s="3" t="str">
        <f t="shared" si="10"/>
        <v/>
      </c>
      <c r="B98" s="3" t="str">
        <f t="shared" si="11"/>
        <v/>
      </c>
      <c r="C98" s="3" t="str">
        <f t="shared" si="12"/>
        <v/>
      </c>
      <c r="D98" s="3">
        <f t="shared" si="13"/>
        <v>84025</v>
      </c>
      <c r="E98" s="3" t="str">
        <f t="shared" si="14"/>
        <v/>
      </c>
      <c r="F98" s="3" t="str">
        <f t="shared" si="15"/>
        <v/>
      </c>
      <c r="G98" s="3" t="str">
        <f t="shared" si="16"/>
        <v/>
      </c>
      <c r="H98" s="3" t="str">
        <f t="shared" si="17"/>
        <v/>
      </c>
      <c r="J98" s="3">
        <v>141</v>
      </c>
      <c r="K98" s="3">
        <v>84025</v>
      </c>
      <c r="L98" s="3" t="s">
        <v>1765</v>
      </c>
      <c r="M98" s="3">
        <v>4</v>
      </c>
      <c r="O98" s="3" t="s">
        <v>1786</v>
      </c>
    </row>
    <row r="99" spans="1:15" x14ac:dyDescent="0.25">
      <c r="A99" s="3" t="str">
        <f t="shared" si="10"/>
        <v/>
      </c>
      <c r="B99" s="3" t="str">
        <f t="shared" si="11"/>
        <v/>
      </c>
      <c r="C99" s="3" t="str">
        <f t="shared" si="12"/>
        <v/>
      </c>
      <c r="D99" s="3">
        <f t="shared" si="13"/>
        <v>84026</v>
      </c>
      <c r="E99" s="3" t="str">
        <f t="shared" si="14"/>
        <v/>
      </c>
      <c r="F99" s="3" t="str">
        <f t="shared" si="15"/>
        <v/>
      </c>
      <c r="G99" s="3" t="str">
        <f t="shared" si="16"/>
        <v/>
      </c>
      <c r="H99" s="3" t="str">
        <f t="shared" si="17"/>
        <v/>
      </c>
      <c r="J99" s="3">
        <v>142</v>
      </c>
      <c r="K99" s="3">
        <v>84026</v>
      </c>
      <c r="L99" s="3" t="s">
        <v>1787</v>
      </c>
      <c r="M99" s="3">
        <v>4</v>
      </c>
      <c r="O99" s="3" t="s">
        <v>1788</v>
      </c>
    </row>
    <row r="100" spans="1:15" x14ac:dyDescent="0.25">
      <c r="A100" s="3" t="str">
        <f t="shared" si="10"/>
        <v/>
      </c>
      <c r="B100" s="3" t="str">
        <f t="shared" si="11"/>
        <v/>
      </c>
      <c r="C100" s="3" t="str">
        <f t="shared" si="12"/>
        <v/>
      </c>
      <c r="D100" s="3">
        <f t="shared" si="13"/>
        <v>84027</v>
      </c>
      <c r="E100" s="3" t="str">
        <f t="shared" si="14"/>
        <v/>
      </c>
      <c r="F100" s="3" t="str">
        <f t="shared" si="15"/>
        <v/>
      </c>
      <c r="G100" s="3" t="str">
        <f t="shared" si="16"/>
        <v/>
      </c>
      <c r="H100" s="3" t="str">
        <f t="shared" si="17"/>
        <v/>
      </c>
      <c r="J100" s="3">
        <v>143</v>
      </c>
      <c r="K100" s="3">
        <v>84027</v>
      </c>
      <c r="L100" s="3" t="s">
        <v>1789</v>
      </c>
      <c r="M100" s="3">
        <v>4</v>
      </c>
      <c r="O100" s="3" t="s">
        <v>1790</v>
      </c>
    </row>
    <row r="101" spans="1:15" x14ac:dyDescent="0.25">
      <c r="A101" s="3" t="str">
        <f t="shared" si="10"/>
        <v/>
      </c>
      <c r="B101" s="3" t="str">
        <f t="shared" si="11"/>
        <v/>
      </c>
      <c r="C101" s="3" t="str">
        <f t="shared" si="12"/>
        <v/>
      </c>
      <c r="D101" s="3">
        <f t="shared" si="13"/>
        <v>84028</v>
      </c>
      <c r="E101" s="3" t="str">
        <f t="shared" si="14"/>
        <v/>
      </c>
      <c r="F101" s="3" t="str">
        <f t="shared" si="15"/>
        <v/>
      </c>
      <c r="G101" s="3" t="str">
        <f t="shared" si="16"/>
        <v/>
      </c>
      <c r="H101" s="3" t="str">
        <f t="shared" si="17"/>
        <v/>
      </c>
      <c r="J101" s="3">
        <v>144</v>
      </c>
      <c r="K101" s="3">
        <v>84028</v>
      </c>
      <c r="L101" s="3" t="s">
        <v>1791</v>
      </c>
      <c r="M101" s="3">
        <v>4</v>
      </c>
      <c r="O101" s="3" t="s">
        <v>1792</v>
      </c>
    </row>
    <row r="102" spans="1:15" x14ac:dyDescent="0.25">
      <c r="A102" s="3" t="str">
        <f t="shared" si="10"/>
        <v/>
      </c>
      <c r="B102" s="3" t="str">
        <f t="shared" si="11"/>
        <v/>
      </c>
      <c r="C102" s="3">
        <f t="shared" si="12"/>
        <v>84008</v>
      </c>
      <c r="D102" s="3" t="str">
        <f t="shared" si="13"/>
        <v/>
      </c>
      <c r="E102" s="3" t="str">
        <f t="shared" si="14"/>
        <v/>
      </c>
      <c r="F102" s="3" t="str">
        <f t="shared" si="15"/>
        <v/>
      </c>
      <c r="G102" s="3" t="str">
        <f t="shared" si="16"/>
        <v/>
      </c>
      <c r="H102" s="3" t="str">
        <f t="shared" si="17"/>
        <v/>
      </c>
      <c r="J102" s="3">
        <v>145</v>
      </c>
      <c r="K102" s="3">
        <v>84008</v>
      </c>
      <c r="L102" s="3" t="s">
        <v>1793</v>
      </c>
      <c r="M102" s="3">
        <v>3</v>
      </c>
      <c r="O102" s="3" t="s">
        <v>1794</v>
      </c>
    </row>
    <row r="103" spans="1:15" x14ac:dyDescent="0.25">
      <c r="A103" s="3" t="str">
        <f t="shared" si="10"/>
        <v/>
      </c>
      <c r="B103" s="3" t="str">
        <f t="shared" si="11"/>
        <v/>
      </c>
      <c r="C103" s="3" t="str">
        <f t="shared" si="12"/>
        <v/>
      </c>
      <c r="D103" s="3">
        <f t="shared" si="13"/>
        <v>84029</v>
      </c>
      <c r="E103" s="3" t="str">
        <f t="shared" si="14"/>
        <v/>
      </c>
      <c r="F103" s="3" t="str">
        <f t="shared" si="15"/>
        <v/>
      </c>
      <c r="G103" s="3" t="str">
        <f t="shared" si="16"/>
        <v/>
      </c>
      <c r="H103" s="3" t="str">
        <f t="shared" si="17"/>
        <v/>
      </c>
      <c r="J103" s="3">
        <v>146</v>
      </c>
      <c r="K103" s="3">
        <v>84029</v>
      </c>
      <c r="L103" s="3" t="s">
        <v>643</v>
      </c>
      <c r="M103" s="3">
        <v>4</v>
      </c>
      <c r="O103" s="3" t="s">
        <v>1795</v>
      </c>
    </row>
    <row r="104" spans="1:15" x14ac:dyDescent="0.25">
      <c r="A104" s="3" t="str">
        <f t="shared" si="10"/>
        <v/>
      </c>
      <c r="B104" s="3" t="str">
        <f t="shared" si="11"/>
        <v/>
      </c>
      <c r="C104" s="3" t="str">
        <f t="shared" si="12"/>
        <v/>
      </c>
      <c r="D104" s="3">
        <f t="shared" si="13"/>
        <v>84030</v>
      </c>
      <c r="E104" s="3" t="str">
        <f t="shared" si="14"/>
        <v/>
      </c>
      <c r="F104" s="3" t="str">
        <f t="shared" si="15"/>
        <v/>
      </c>
      <c r="G104" s="3" t="str">
        <f t="shared" si="16"/>
        <v/>
      </c>
      <c r="H104" s="3" t="str">
        <f t="shared" si="17"/>
        <v/>
      </c>
      <c r="J104" s="3">
        <v>147</v>
      </c>
      <c r="K104" s="3">
        <v>84030</v>
      </c>
      <c r="L104" s="3" t="s">
        <v>1764</v>
      </c>
      <c r="M104" s="3">
        <v>4</v>
      </c>
      <c r="O104" s="3" t="s">
        <v>1796</v>
      </c>
    </row>
    <row r="105" spans="1:15" x14ac:dyDescent="0.25">
      <c r="A105" s="3" t="str">
        <f t="shared" si="10"/>
        <v/>
      </c>
      <c r="B105" s="3" t="str">
        <f t="shared" si="11"/>
        <v/>
      </c>
      <c r="C105" s="3" t="str">
        <f t="shared" si="12"/>
        <v/>
      </c>
      <c r="D105" s="3">
        <f t="shared" si="13"/>
        <v>84031</v>
      </c>
      <c r="E105" s="3" t="str">
        <f t="shared" si="14"/>
        <v/>
      </c>
      <c r="F105" s="3" t="str">
        <f t="shared" si="15"/>
        <v/>
      </c>
      <c r="G105" s="3" t="str">
        <f t="shared" si="16"/>
        <v/>
      </c>
      <c r="H105" s="3" t="str">
        <f t="shared" si="17"/>
        <v/>
      </c>
      <c r="J105" s="3">
        <v>148</v>
      </c>
      <c r="K105" s="3">
        <v>84031</v>
      </c>
      <c r="L105" s="3" t="s">
        <v>1797</v>
      </c>
      <c r="M105" s="3">
        <v>4</v>
      </c>
      <c r="O105" s="3" t="s">
        <v>1798</v>
      </c>
    </row>
    <row r="106" spans="1:15" x14ac:dyDescent="0.25">
      <c r="A106" s="3" t="str">
        <f t="shared" si="10"/>
        <v/>
      </c>
      <c r="B106" s="3" t="str">
        <f t="shared" si="11"/>
        <v/>
      </c>
      <c r="C106" s="3" t="str">
        <f t="shared" si="12"/>
        <v/>
      </c>
      <c r="D106" s="3">
        <f t="shared" si="13"/>
        <v>84032</v>
      </c>
      <c r="E106" s="3" t="str">
        <f t="shared" si="14"/>
        <v/>
      </c>
      <c r="F106" s="3" t="str">
        <f t="shared" si="15"/>
        <v/>
      </c>
      <c r="G106" s="3" t="str">
        <f t="shared" si="16"/>
        <v/>
      </c>
      <c r="H106" s="3" t="str">
        <f t="shared" si="17"/>
        <v/>
      </c>
      <c r="J106" s="3">
        <v>149</v>
      </c>
      <c r="K106" s="3">
        <v>84032</v>
      </c>
      <c r="L106" s="3" t="s">
        <v>1799</v>
      </c>
      <c r="M106" s="3">
        <v>4</v>
      </c>
      <c r="O106" s="3" t="s">
        <v>1800</v>
      </c>
    </row>
    <row r="107" spans="1:15" x14ac:dyDescent="0.25">
      <c r="A107" s="3" t="str">
        <f t="shared" si="10"/>
        <v/>
      </c>
      <c r="B107" s="3" t="str">
        <f t="shared" si="11"/>
        <v/>
      </c>
      <c r="C107" s="3" t="str">
        <f t="shared" si="12"/>
        <v/>
      </c>
      <c r="D107" s="3">
        <f t="shared" si="13"/>
        <v>84033</v>
      </c>
      <c r="E107" s="3" t="str">
        <f t="shared" si="14"/>
        <v/>
      </c>
      <c r="F107" s="3" t="str">
        <f t="shared" si="15"/>
        <v/>
      </c>
      <c r="G107" s="3" t="str">
        <f t="shared" si="16"/>
        <v/>
      </c>
      <c r="H107" s="3" t="str">
        <f t="shared" si="17"/>
        <v/>
      </c>
      <c r="J107" s="3">
        <v>150</v>
      </c>
      <c r="K107" s="3">
        <v>84033</v>
      </c>
      <c r="L107" s="3" t="s">
        <v>1801</v>
      </c>
      <c r="M107" s="3">
        <v>4</v>
      </c>
      <c r="O107" s="3" t="s">
        <v>1845</v>
      </c>
    </row>
    <row r="108" spans="1:15" x14ac:dyDescent="0.25">
      <c r="A108" s="3" t="str">
        <f t="shared" si="10"/>
        <v/>
      </c>
      <c r="B108" s="3" t="str">
        <f t="shared" si="11"/>
        <v/>
      </c>
      <c r="C108" s="3" t="str">
        <f t="shared" si="12"/>
        <v/>
      </c>
      <c r="D108" s="3">
        <f t="shared" si="13"/>
        <v>84034</v>
      </c>
      <c r="E108" s="3" t="str">
        <f t="shared" si="14"/>
        <v/>
      </c>
      <c r="F108" s="3" t="str">
        <f t="shared" si="15"/>
        <v/>
      </c>
      <c r="G108" s="3" t="str">
        <f t="shared" si="16"/>
        <v/>
      </c>
      <c r="H108" s="3" t="str">
        <f t="shared" si="17"/>
        <v/>
      </c>
      <c r="J108" s="3">
        <v>151</v>
      </c>
      <c r="K108" s="3">
        <v>84034</v>
      </c>
      <c r="L108" s="3" t="s">
        <v>1802</v>
      </c>
      <c r="M108" s="3">
        <v>4</v>
      </c>
      <c r="O108" s="3" t="s">
        <v>1846</v>
      </c>
    </row>
    <row r="109" spans="1:15" x14ac:dyDescent="0.25">
      <c r="A109" s="3" t="str">
        <f t="shared" si="10"/>
        <v/>
      </c>
      <c r="B109" s="3" t="str">
        <f t="shared" si="11"/>
        <v/>
      </c>
      <c r="C109" s="3" t="str">
        <f t="shared" si="12"/>
        <v/>
      </c>
      <c r="D109" s="3">
        <f t="shared" si="13"/>
        <v>84035</v>
      </c>
      <c r="E109" s="3" t="str">
        <f t="shared" si="14"/>
        <v/>
      </c>
      <c r="F109" s="3" t="str">
        <f t="shared" si="15"/>
        <v/>
      </c>
      <c r="G109" s="3" t="str">
        <f t="shared" si="16"/>
        <v/>
      </c>
      <c r="H109" s="3" t="str">
        <f t="shared" si="17"/>
        <v/>
      </c>
      <c r="J109" s="3">
        <v>152</v>
      </c>
      <c r="K109" s="3">
        <v>84035</v>
      </c>
      <c r="L109" s="3" t="s">
        <v>1803</v>
      </c>
      <c r="M109" s="3">
        <v>4</v>
      </c>
      <c r="O109" s="3" t="s">
        <v>1847</v>
      </c>
    </row>
    <row r="110" spans="1:15" x14ac:dyDescent="0.25">
      <c r="A110" s="3" t="str">
        <f t="shared" si="10"/>
        <v/>
      </c>
      <c r="B110" s="3" t="str">
        <f t="shared" si="11"/>
        <v/>
      </c>
      <c r="C110" s="3" t="str">
        <f t="shared" si="12"/>
        <v/>
      </c>
      <c r="D110" s="3">
        <f t="shared" si="13"/>
        <v>84036</v>
      </c>
      <c r="E110" s="3" t="str">
        <f t="shared" si="14"/>
        <v/>
      </c>
      <c r="F110" s="3" t="str">
        <f t="shared" si="15"/>
        <v/>
      </c>
      <c r="G110" s="3" t="str">
        <f t="shared" si="16"/>
        <v/>
      </c>
      <c r="H110" s="3" t="str">
        <f t="shared" si="17"/>
        <v/>
      </c>
      <c r="J110" s="3">
        <v>153</v>
      </c>
      <c r="K110" s="3">
        <v>84036</v>
      </c>
      <c r="L110" s="3" t="s">
        <v>1804</v>
      </c>
      <c r="M110" s="3">
        <v>4</v>
      </c>
      <c r="O110" s="3" t="s">
        <v>1848</v>
      </c>
    </row>
    <row r="111" spans="1:15" x14ac:dyDescent="0.25">
      <c r="A111" s="3" t="str">
        <f t="shared" si="10"/>
        <v/>
      </c>
      <c r="B111" s="3" t="str">
        <f t="shared" si="11"/>
        <v/>
      </c>
      <c r="C111" s="3">
        <f t="shared" si="12"/>
        <v>84009</v>
      </c>
      <c r="D111" s="3" t="str">
        <f t="shared" si="13"/>
        <v/>
      </c>
      <c r="E111" s="3" t="str">
        <f t="shared" si="14"/>
        <v/>
      </c>
      <c r="F111" s="3" t="str">
        <f t="shared" si="15"/>
        <v/>
      </c>
      <c r="G111" s="3" t="str">
        <f t="shared" si="16"/>
        <v/>
      </c>
      <c r="H111" s="3" t="str">
        <f t="shared" si="17"/>
        <v/>
      </c>
      <c r="J111" s="3">
        <v>154</v>
      </c>
      <c r="K111" s="3">
        <v>84009</v>
      </c>
      <c r="L111" s="3" t="s">
        <v>744</v>
      </c>
      <c r="M111" s="3">
        <v>3</v>
      </c>
      <c r="O111" s="3" t="s">
        <v>1805</v>
      </c>
    </row>
    <row r="112" spans="1:15" x14ac:dyDescent="0.25">
      <c r="A112" s="3" t="str">
        <f t="shared" si="10"/>
        <v/>
      </c>
      <c r="B112" s="3" t="str">
        <f t="shared" si="11"/>
        <v/>
      </c>
      <c r="C112" s="3" t="str">
        <f t="shared" si="12"/>
        <v/>
      </c>
      <c r="D112" s="3">
        <f t="shared" si="13"/>
        <v>84037</v>
      </c>
      <c r="E112" s="3" t="str">
        <f t="shared" si="14"/>
        <v/>
      </c>
      <c r="F112" s="3" t="str">
        <f t="shared" si="15"/>
        <v/>
      </c>
      <c r="G112" s="3" t="str">
        <f t="shared" si="16"/>
        <v/>
      </c>
      <c r="H112" s="3" t="str">
        <f t="shared" si="17"/>
        <v/>
      </c>
      <c r="J112" s="3">
        <v>155</v>
      </c>
      <c r="K112" s="3">
        <v>84037</v>
      </c>
      <c r="L112" s="3" t="s">
        <v>1838</v>
      </c>
      <c r="M112" s="3">
        <v>4</v>
      </c>
      <c r="O112" s="3" t="s">
        <v>1840</v>
      </c>
    </row>
    <row r="113" spans="1:15" x14ac:dyDescent="0.25">
      <c r="A113" s="3" t="str">
        <f t="shared" si="10"/>
        <v/>
      </c>
      <c r="B113" s="3" t="str">
        <f t="shared" si="11"/>
        <v/>
      </c>
      <c r="C113" s="3" t="str">
        <f t="shared" si="12"/>
        <v/>
      </c>
      <c r="D113" s="3">
        <f t="shared" si="13"/>
        <v>84038</v>
      </c>
      <c r="E113" s="3" t="str">
        <f t="shared" si="14"/>
        <v/>
      </c>
      <c r="F113" s="3" t="str">
        <f t="shared" si="15"/>
        <v/>
      </c>
      <c r="G113" s="3" t="str">
        <f t="shared" si="16"/>
        <v/>
      </c>
      <c r="H113" s="3" t="str">
        <f t="shared" si="17"/>
        <v/>
      </c>
      <c r="J113" s="3">
        <v>156</v>
      </c>
      <c r="K113" s="3">
        <v>84038</v>
      </c>
      <c r="L113" s="3" t="s">
        <v>1839</v>
      </c>
      <c r="M113" s="3">
        <v>4</v>
      </c>
      <c r="O113" s="3" t="s">
        <v>1841</v>
      </c>
    </row>
    <row r="114" spans="1:15" x14ac:dyDescent="0.25">
      <c r="A114" s="3" t="str">
        <f t="shared" si="10"/>
        <v/>
      </c>
      <c r="B114" s="3" t="str">
        <f t="shared" si="11"/>
        <v/>
      </c>
      <c r="C114" s="3" t="str">
        <f t="shared" si="12"/>
        <v/>
      </c>
      <c r="D114" s="3">
        <f t="shared" si="13"/>
        <v>84039</v>
      </c>
      <c r="E114" s="3" t="str">
        <f t="shared" si="14"/>
        <v/>
      </c>
      <c r="F114" s="3" t="str">
        <f t="shared" si="15"/>
        <v/>
      </c>
      <c r="G114" s="3" t="str">
        <f t="shared" si="16"/>
        <v/>
      </c>
      <c r="H114" s="3" t="str">
        <f t="shared" si="17"/>
        <v/>
      </c>
      <c r="J114" s="3">
        <v>157</v>
      </c>
      <c r="K114" s="3">
        <v>84039</v>
      </c>
      <c r="L114" s="3" t="s">
        <v>1802</v>
      </c>
      <c r="M114" s="3">
        <v>4</v>
      </c>
      <c r="O114" s="3" t="s">
        <v>1842</v>
      </c>
    </row>
    <row r="115" spans="1:15" x14ac:dyDescent="0.25">
      <c r="A115" s="3" t="str">
        <f t="shared" si="10"/>
        <v/>
      </c>
      <c r="B115" s="3" t="str">
        <f t="shared" si="11"/>
        <v/>
      </c>
      <c r="C115" s="3" t="str">
        <f t="shared" si="12"/>
        <v/>
      </c>
      <c r="D115" s="3">
        <f t="shared" si="13"/>
        <v>84040</v>
      </c>
      <c r="E115" s="3" t="str">
        <f t="shared" si="14"/>
        <v/>
      </c>
      <c r="F115" s="3" t="str">
        <f t="shared" si="15"/>
        <v/>
      </c>
      <c r="G115" s="3" t="str">
        <f t="shared" si="16"/>
        <v/>
      </c>
      <c r="H115" s="3" t="str">
        <f t="shared" si="17"/>
        <v/>
      </c>
      <c r="J115" s="3">
        <v>158</v>
      </c>
      <c r="K115" s="3">
        <v>84040</v>
      </c>
      <c r="L115" s="3" t="s">
        <v>1803</v>
      </c>
      <c r="M115" s="3">
        <v>4</v>
      </c>
      <c r="O115" s="3" t="s">
        <v>1843</v>
      </c>
    </row>
    <row r="116" spans="1:15" x14ac:dyDescent="0.25">
      <c r="A116" s="3" t="str">
        <f t="shared" si="10"/>
        <v/>
      </c>
      <c r="B116" s="3" t="str">
        <f t="shared" si="11"/>
        <v/>
      </c>
      <c r="C116" s="3" t="str">
        <f t="shared" si="12"/>
        <v/>
      </c>
      <c r="D116" s="3">
        <f t="shared" si="13"/>
        <v>84041</v>
      </c>
      <c r="E116" s="3" t="str">
        <f t="shared" si="14"/>
        <v/>
      </c>
      <c r="F116" s="3" t="str">
        <f t="shared" si="15"/>
        <v/>
      </c>
      <c r="G116" s="3" t="str">
        <f t="shared" si="16"/>
        <v/>
      </c>
      <c r="H116" s="3" t="str">
        <f t="shared" si="17"/>
        <v/>
      </c>
      <c r="J116" s="3">
        <v>159</v>
      </c>
      <c r="K116" s="3">
        <v>84041</v>
      </c>
      <c r="L116" s="3" t="s">
        <v>1804</v>
      </c>
      <c r="M116" s="3">
        <v>4</v>
      </c>
      <c r="O116" s="3" t="s">
        <v>1844</v>
      </c>
    </row>
    <row r="117" spans="1:15" x14ac:dyDescent="0.25">
      <c r="A117" s="3" t="str">
        <f t="shared" si="10"/>
        <v/>
      </c>
      <c r="B117" s="3">
        <f t="shared" si="11"/>
        <v>84004</v>
      </c>
      <c r="C117" s="3" t="str">
        <f t="shared" si="12"/>
        <v/>
      </c>
      <c r="D117" s="3" t="str">
        <f t="shared" si="13"/>
        <v/>
      </c>
      <c r="E117" s="3" t="str">
        <f t="shared" si="14"/>
        <v/>
      </c>
      <c r="F117" s="3" t="str">
        <f t="shared" si="15"/>
        <v/>
      </c>
      <c r="G117" s="3" t="str">
        <f t="shared" si="16"/>
        <v/>
      </c>
      <c r="H117" s="3" t="str">
        <f t="shared" si="17"/>
        <v/>
      </c>
      <c r="J117" s="3">
        <v>160</v>
      </c>
      <c r="K117" s="3">
        <v>84004</v>
      </c>
      <c r="L117" s="3" t="s">
        <v>1806</v>
      </c>
      <c r="M117" s="3">
        <v>2</v>
      </c>
      <c r="N117" s="3" t="s">
        <v>12</v>
      </c>
      <c r="O117" s="3" t="s">
        <v>1837</v>
      </c>
    </row>
    <row r="118" spans="1:15" x14ac:dyDescent="0.25">
      <c r="A118" s="3" t="str">
        <f t="shared" si="10"/>
        <v/>
      </c>
      <c r="B118" s="3" t="str">
        <f t="shared" si="11"/>
        <v/>
      </c>
      <c r="C118" s="3">
        <f t="shared" si="12"/>
        <v>84010</v>
      </c>
      <c r="D118" s="3" t="str">
        <f t="shared" si="13"/>
        <v/>
      </c>
      <c r="E118" s="3" t="str">
        <f t="shared" si="14"/>
        <v/>
      </c>
      <c r="F118" s="3" t="str">
        <f t="shared" si="15"/>
        <v/>
      </c>
      <c r="G118" s="3" t="str">
        <f t="shared" si="16"/>
        <v/>
      </c>
      <c r="H118" s="3" t="str">
        <f t="shared" si="17"/>
        <v/>
      </c>
      <c r="J118" s="3">
        <v>161</v>
      </c>
      <c r="K118" s="3">
        <v>84010</v>
      </c>
      <c r="L118" s="3" t="s">
        <v>1778</v>
      </c>
      <c r="M118" s="3">
        <v>3</v>
      </c>
      <c r="O118" s="3" t="s">
        <v>1807</v>
      </c>
    </row>
    <row r="119" spans="1:15" x14ac:dyDescent="0.25">
      <c r="A119" s="3" t="str">
        <f t="shared" si="10"/>
        <v/>
      </c>
      <c r="B119" s="3" t="str">
        <f t="shared" si="11"/>
        <v/>
      </c>
      <c r="C119" s="3" t="str">
        <f t="shared" si="12"/>
        <v/>
      </c>
      <c r="D119" s="3">
        <f t="shared" si="13"/>
        <v>84042</v>
      </c>
      <c r="E119" s="3" t="str">
        <f t="shared" si="14"/>
        <v/>
      </c>
      <c r="F119" s="3" t="str">
        <f t="shared" si="15"/>
        <v/>
      </c>
      <c r="G119" s="3" t="str">
        <f t="shared" si="16"/>
        <v/>
      </c>
      <c r="H119" s="3" t="str">
        <f t="shared" si="17"/>
        <v/>
      </c>
      <c r="J119" s="3">
        <v>162</v>
      </c>
      <c r="K119" s="3">
        <v>84042</v>
      </c>
      <c r="L119" s="3" t="s">
        <v>620</v>
      </c>
      <c r="M119" s="3">
        <v>4</v>
      </c>
      <c r="O119" s="3" t="s">
        <v>1808</v>
      </c>
    </row>
    <row r="120" spans="1:15" x14ac:dyDescent="0.25">
      <c r="A120" s="3" t="str">
        <f t="shared" si="10"/>
        <v/>
      </c>
      <c r="B120" s="3" t="str">
        <f t="shared" si="11"/>
        <v/>
      </c>
      <c r="C120" s="3" t="str">
        <f t="shared" si="12"/>
        <v/>
      </c>
      <c r="D120" s="3">
        <f t="shared" si="13"/>
        <v>84043</v>
      </c>
      <c r="E120" s="3" t="str">
        <f t="shared" si="14"/>
        <v/>
      </c>
      <c r="F120" s="3" t="str">
        <f t="shared" si="15"/>
        <v/>
      </c>
      <c r="G120" s="3" t="str">
        <f t="shared" si="16"/>
        <v/>
      </c>
      <c r="H120" s="3" t="str">
        <f t="shared" si="17"/>
        <v/>
      </c>
      <c r="J120" s="3">
        <v>163</v>
      </c>
      <c r="K120" s="3">
        <v>84043</v>
      </c>
      <c r="L120" s="3" t="s">
        <v>622</v>
      </c>
      <c r="M120" s="3">
        <v>4</v>
      </c>
      <c r="O120" s="3" t="s">
        <v>1809</v>
      </c>
    </row>
    <row r="121" spans="1:15" x14ac:dyDescent="0.25">
      <c r="A121" s="3" t="str">
        <f t="shared" si="10"/>
        <v/>
      </c>
      <c r="B121" s="3" t="str">
        <f t="shared" si="11"/>
        <v/>
      </c>
      <c r="C121" s="3" t="str">
        <f t="shared" si="12"/>
        <v/>
      </c>
      <c r="D121" s="3">
        <f t="shared" si="13"/>
        <v>84044</v>
      </c>
      <c r="E121" s="3" t="str">
        <f t="shared" si="14"/>
        <v/>
      </c>
      <c r="F121" s="3" t="str">
        <f t="shared" si="15"/>
        <v/>
      </c>
      <c r="G121" s="3" t="str">
        <f t="shared" si="16"/>
        <v/>
      </c>
      <c r="H121" s="3" t="str">
        <f t="shared" si="17"/>
        <v/>
      </c>
      <c r="J121" s="3">
        <v>164</v>
      </c>
      <c r="K121" s="3">
        <v>84044</v>
      </c>
      <c r="L121" s="3" t="s">
        <v>1810</v>
      </c>
      <c r="M121" s="3">
        <v>4</v>
      </c>
      <c r="O121" s="3" t="s">
        <v>1811</v>
      </c>
    </row>
    <row r="122" spans="1:15" x14ac:dyDescent="0.25">
      <c r="A122" s="3" t="str">
        <f t="shared" si="10"/>
        <v/>
      </c>
      <c r="B122" s="3" t="str">
        <f t="shared" si="11"/>
        <v/>
      </c>
      <c r="C122" s="3" t="str">
        <f t="shared" si="12"/>
        <v/>
      </c>
      <c r="D122" s="3">
        <f t="shared" si="13"/>
        <v>84045</v>
      </c>
      <c r="E122" s="3" t="str">
        <f t="shared" si="14"/>
        <v/>
      </c>
      <c r="F122" s="3" t="str">
        <f t="shared" si="15"/>
        <v/>
      </c>
      <c r="G122" s="3" t="str">
        <f t="shared" si="16"/>
        <v/>
      </c>
      <c r="H122" s="3" t="str">
        <f t="shared" si="17"/>
        <v/>
      </c>
      <c r="J122" s="3">
        <v>165</v>
      </c>
      <c r="K122" s="3">
        <v>84045</v>
      </c>
      <c r="L122" s="3" t="s">
        <v>255</v>
      </c>
      <c r="M122" s="3">
        <v>4</v>
      </c>
      <c r="O122" s="3" t="s">
        <v>1812</v>
      </c>
    </row>
    <row r="123" spans="1:15" x14ac:dyDescent="0.25">
      <c r="A123" s="3" t="str">
        <f t="shared" si="10"/>
        <v/>
      </c>
      <c r="B123" s="3" t="str">
        <f t="shared" si="11"/>
        <v/>
      </c>
      <c r="C123" s="3" t="str">
        <f t="shared" si="12"/>
        <v/>
      </c>
      <c r="D123" s="3">
        <f t="shared" si="13"/>
        <v>84046</v>
      </c>
      <c r="E123" s="3" t="str">
        <f t="shared" si="14"/>
        <v/>
      </c>
      <c r="F123" s="3" t="str">
        <f t="shared" si="15"/>
        <v/>
      </c>
      <c r="G123" s="3" t="str">
        <f t="shared" si="16"/>
        <v/>
      </c>
      <c r="H123" s="3" t="str">
        <f t="shared" si="17"/>
        <v/>
      </c>
      <c r="J123" s="3">
        <v>166</v>
      </c>
      <c r="K123" s="3">
        <v>84046</v>
      </c>
      <c r="L123" s="3" t="s">
        <v>1813</v>
      </c>
      <c r="M123" s="3">
        <v>4</v>
      </c>
      <c r="O123" s="3" t="s">
        <v>1814</v>
      </c>
    </row>
    <row r="124" spans="1:15" x14ac:dyDescent="0.25">
      <c r="A124" s="3" t="str">
        <f t="shared" si="10"/>
        <v/>
      </c>
      <c r="B124" s="3" t="str">
        <f t="shared" si="11"/>
        <v/>
      </c>
      <c r="C124" s="3" t="str">
        <f t="shared" si="12"/>
        <v/>
      </c>
      <c r="D124" s="3">
        <f t="shared" si="13"/>
        <v>84047</v>
      </c>
      <c r="E124" s="3" t="str">
        <f t="shared" si="14"/>
        <v/>
      </c>
      <c r="F124" s="3" t="str">
        <f t="shared" si="15"/>
        <v/>
      </c>
      <c r="G124" s="3" t="str">
        <f t="shared" si="16"/>
        <v/>
      </c>
      <c r="H124" s="3" t="str">
        <f t="shared" si="17"/>
        <v/>
      </c>
      <c r="J124" s="3">
        <v>167</v>
      </c>
      <c r="K124" s="3">
        <v>84047</v>
      </c>
      <c r="L124" s="3" t="s">
        <v>624</v>
      </c>
      <c r="M124" s="3">
        <v>4</v>
      </c>
      <c r="O124" s="3" t="s">
        <v>1815</v>
      </c>
    </row>
    <row r="125" spans="1:15" x14ac:dyDescent="0.25">
      <c r="A125" s="3" t="str">
        <f t="shared" si="10"/>
        <v/>
      </c>
      <c r="B125" s="3" t="str">
        <f t="shared" si="11"/>
        <v/>
      </c>
      <c r="C125" s="3" t="str">
        <f t="shared" si="12"/>
        <v/>
      </c>
      <c r="D125" s="3">
        <f t="shared" si="13"/>
        <v>84048</v>
      </c>
      <c r="E125" s="3" t="str">
        <f t="shared" si="14"/>
        <v/>
      </c>
      <c r="F125" s="3" t="str">
        <f t="shared" si="15"/>
        <v/>
      </c>
      <c r="G125" s="3" t="str">
        <f t="shared" si="16"/>
        <v/>
      </c>
      <c r="H125" s="3" t="str">
        <f t="shared" si="17"/>
        <v/>
      </c>
      <c r="J125" s="3">
        <v>168</v>
      </c>
      <c r="K125" s="3">
        <v>84048</v>
      </c>
      <c r="L125" s="3" t="s">
        <v>817</v>
      </c>
      <c r="M125" s="3">
        <v>4</v>
      </c>
      <c r="O125" s="3" t="s">
        <v>1816</v>
      </c>
    </row>
    <row r="126" spans="1:15" x14ac:dyDescent="0.25">
      <c r="A126" s="3" t="str">
        <f t="shared" si="10"/>
        <v/>
      </c>
      <c r="B126" s="3" t="str">
        <f t="shared" si="11"/>
        <v/>
      </c>
      <c r="C126" s="3" t="str">
        <f t="shared" si="12"/>
        <v/>
      </c>
      <c r="D126" s="3">
        <f t="shared" si="13"/>
        <v>84049</v>
      </c>
      <c r="E126" s="3" t="str">
        <f t="shared" si="14"/>
        <v/>
      </c>
      <c r="F126" s="3" t="str">
        <f t="shared" si="15"/>
        <v/>
      </c>
      <c r="G126" s="3" t="str">
        <f t="shared" si="16"/>
        <v/>
      </c>
      <c r="H126" s="3" t="str">
        <f t="shared" si="17"/>
        <v/>
      </c>
      <c r="J126" s="3">
        <v>169</v>
      </c>
      <c r="K126" s="3">
        <v>84049</v>
      </c>
      <c r="L126" s="3" t="s">
        <v>639</v>
      </c>
      <c r="M126" s="3">
        <v>4</v>
      </c>
      <c r="O126" s="3" t="s">
        <v>1817</v>
      </c>
    </row>
    <row r="127" spans="1:15" x14ac:dyDescent="0.25">
      <c r="A127" s="3" t="str">
        <f t="shared" si="10"/>
        <v/>
      </c>
      <c r="B127" s="3" t="str">
        <f t="shared" si="11"/>
        <v/>
      </c>
      <c r="C127" s="3" t="str">
        <f t="shared" si="12"/>
        <v/>
      </c>
      <c r="D127" s="3">
        <f t="shared" si="13"/>
        <v>84050</v>
      </c>
      <c r="E127" s="3" t="str">
        <f t="shared" si="14"/>
        <v/>
      </c>
      <c r="F127" s="3" t="str">
        <f t="shared" si="15"/>
        <v/>
      </c>
      <c r="G127" s="3" t="str">
        <f t="shared" si="16"/>
        <v/>
      </c>
      <c r="H127" s="3" t="str">
        <f t="shared" si="17"/>
        <v/>
      </c>
      <c r="J127" s="3">
        <v>170</v>
      </c>
      <c r="K127" s="3">
        <v>84050</v>
      </c>
      <c r="L127" s="3" t="s">
        <v>1818</v>
      </c>
      <c r="M127" s="3">
        <v>4</v>
      </c>
      <c r="O127" s="3" t="s">
        <v>1819</v>
      </c>
    </row>
    <row r="128" spans="1:15" x14ac:dyDescent="0.25">
      <c r="A128" s="3" t="str">
        <f t="shared" si="10"/>
        <v/>
      </c>
      <c r="B128" s="3" t="str">
        <f t="shared" si="11"/>
        <v/>
      </c>
      <c r="C128" s="3">
        <f t="shared" si="12"/>
        <v>84011</v>
      </c>
      <c r="D128" s="3" t="str">
        <f t="shared" si="13"/>
        <v/>
      </c>
      <c r="E128" s="3" t="str">
        <f t="shared" si="14"/>
        <v/>
      </c>
      <c r="F128" s="3" t="str">
        <f t="shared" si="15"/>
        <v/>
      </c>
      <c r="G128" s="3" t="str">
        <f t="shared" si="16"/>
        <v/>
      </c>
      <c r="H128" s="3" t="str">
        <f t="shared" si="17"/>
        <v/>
      </c>
      <c r="J128" s="3">
        <v>171</v>
      </c>
      <c r="K128" s="3">
        <v>84011</v>
      </c>
      <c r="L128" s="3" t="s">
        <v>1793</v>
      </c>
      <c r="M128" s="3">
        <v>3</v>
      </c>
      <c r="O128" s="3" t="s">
        <v>1820</v>
      </c>
    </row>
    <row r="129" spans="1:15" x14ac:dyDescent="0.25">
      <c r="A129" s="3" t="str">
        <f t="shared" si="10"/>
        <v/>
      </c>
      <c r="B129" s="3" t="str">
        <f t="shared" si="11"/>
        <v/>
      </c>
      <c r="C129" s="3" t="str">
        <f t="shared" si="12"/>
        <v/>
      </c>
      <c r="D129" s="3">
        <f t="shared" si="13"/>
        <v>84051</v>
      </c>
      <c r="E129" s="3" t="str">
        <f t="shared" si="14"/>
        <v/>
      </c>
      <c r="F129" s="3" t="str">
        <f t="shared" si="15"/>
        <v/>
      </c>
      <c r="G129" s="3" t="str">
        <f t="shared" si="16"/>
        <v/>
      </c>
      <c r="H129" s="3" t="str">
        <f t="shared" si="17"/>
        <v/>
      </c>
      <c r="J129" s="3">
        <v>172</v>
      </c>
      <c r="K129" s="3">
        <v>84051</v>
      </c>
      <c r="L129" s="3" t="s">
        <v>643</v>
      </c>
      <c r="M129" s="3">
        <v>4</v>
      </c>
      <c r="O129" s="3" t="s">
        <v>1821</v>
      </c>
    </row>
    <row r="130" spans="1:15" x14ac:dyDescent="0.25">
      <c r="A130" s="3" t="str">
        <f t="shared" si="10"/>
        <v/>
      </c>
      <c r="B130" s="3" t="str">
        <f t="shared" si="11"/>
        <v/>
      </c>
      <c r="C130" s="3" t="str">
        <f t="shared" si="12"/>
        <v/>
      </c>
      <c r="D130" s="3">
        <f t="shared" si="13"/>
        <v>84052</v>
      </c>
      <c r="E130" s="3" t="str">
        <f t="shared" si="14"/>
        <v/>
      </c>
      <c r="F130" s="3" t="str">
        <f t="shared" si="15"/>
        <v/>
      </c>
      <c r="G130" s="3" t="str">
        <f t="shared" si="16"/>
        <v/>
      </c>
      <c r="H130" s="3" t="str">
        <f t="shared" si="17"/>
        <v/>
      </c>
      <c r="J130" s="3">
        <v>173</v>
      </c>
      <c r="K130" s="3">
        <v>84052</v>
      </c>
      <c r="L130" s="3" t="s">
        <v>1764</v>
      </c>
      <c r="M130" s="3">
        <v>4</v>
      </c>
      <c r="O130" s="3" t="s">
        <v>1822</v>
      </c>
    </row>
    <row r="131" spans="1:15" x14ac:dyDescent="0.25">
      <c r="A131" s="3" t="str">
        <f t="shared" si="10"/>
        <v/>
      </c>
      <c r="B131" s="3" t="str">
        <f t="shared" si="11"/>
        <v/>
      </c>
      <c r="C131" s="3" t="str">
        <f t="shared" si="12"/>
        <v/>
      </c>
      <c r="D131" s="3">
        <f t="shared" si="13"/>
        <v>84053</v>
      </c>
      <c r="E131" s="3" t="str">
        <f t="shared" si="14"/>
        <v/>
      </c>
      <c r="F131" s="3" t="str">
        <f t="shared" si="15"/>
        <v/>
      </c>
      <c r="G131" s="3" t="str">
        <f t="shared" si="16"/>
        <v/>
      </c>
      <c r="H131" s="3" t="str">
        <f t="shared" si="17"/>
        <v/>
      </c>
      <c r="J131" s="3">
        <v>174</v>
      </c>
      <c r="K131" s="3">
        <v>84053</v>
      </c>
      <c r="L131" s="3" t="s">
        <v>1799</v>
      </c>
      <c r="M131" s="3">
        <v>4</v>
      </c>
      <c r="O131" s="3" t="s">
        <v>1823</v>
      </c>
    </row>
    <row r="132" spans="1:15" x14ac:dyDescent="0.25">
      <c r="A132" s="3" t="str">
        <f t="shared" si="10"/>
        <v/>
      </c>
      <c r="B132" s="3" t="str">
        <f t="shared" si="11"/>
        <v/>
      </c>
      <c r="C132" s="3" t="str">
        <f t="shared" si="12"/>
        <v/>
      </c>
      <c r="D132" s="3">
        <f t="shared" si="13"/>
        <v>84054</v>
      </c>
      <c r="E132" s="3" t="str">
        <f t="shared" si="14"/>
        <v/>
      </c>
      <c r="F132" s="3" t="str">
        <f t="shared" si="15"/>
        <v/>
      </c>
      <c r="G132" s="3" t="str">
        <f t="shared" si="16"/>
        <v/>
      </c>
      <c r="H132" s="3" t="str">
        <f t="shared" si="17"/>
        <v/>
      </c>
      <c r="J132" s="3">
        <v>175</v>
      </c>
      <c r="K132" s="3">
        <v>84054</v>
      </c>
      <c r="L132" s="3" t="s">
        <v>1824</v>
      </c>
      <c r="M132" s="3">
        <v>4</v>
      </c>
      <c r="O132" s="3" t="s">
        <v>1825</v>
      </c>
    </row>
    <row r="133" spans="1:15" x14ac:dyDescent="0.25">
      <c r="A133" s="3" t="str">
        <f t="shared" si="10"/>
        <v/>
      </c>
      <c r="B133" s="3" t="str">
        <f t="shared" si="11"/>
        <v/>
      </c>
      <c r="C133" s="3" t="str">
        <f t="shared" si="12"/>
        <v/>
      </c>
      <c r="D133" s="3">
        <f t="shared" si="13"/>
        <v>84055</v>
      </c>
      <c r="E133" s="3" t="str">
        <f t="shared" si="14"/>
        <v/>
      </c>
      <c r="F133" s="3" t="str">
        <f t="shared" si="15"/>
        <v/>
      </c>
      <c r="G133" s="3" t="str">
        <f t="shared" si="16"/>
        <v/>
      </c>
      <c r="H133" s="3" t="str">
        <f t="shared" si="17"/>
        <v/>
      </c>
      <c r="J133" s="3">
        <v>176</v>
      </c>
      <c r="K133" s="3">
        <v>84055</v>
      </c>
      <c r="L133" s="3" t="s">
        <v>1826</v>
      </c>
      <c r="M133" s="3">
        <v>4</v>
      </c>
      <c r="O133" s="3" t="s">
        <v>1827</v>
      </c>
    </row>
    <row r="134" spans="1:15" x14ac:dyDescent="0.25">
      <c r="A134" s="3" t="str">
        <f t="shared" si="10"/>
        <v/>
      </c>
      <c r="B134" s="3" t="str">
        <f t="shared" si="11"/>
        <v/>
      </c>
      <c r="C134" s="3" t="str">
        <f t="shared" si="12"/>
        <v/>
      </c>
      <c r="D134" s="3">
        <f t="shared" si="13"/>
        <v>84056</v>
      </c>
      <c r="E134" s="3" t="str">
        <f t="shared" si="14"/>
        <v/>
      </c>
      <c r="F134" s="3" t="str">
        <f t="shared" si="15"/>
        <v/>
      </c>
      <c r="G134" s="3" t="str">
        <f t="shared" si="16"/>
        <v/>
      </c>
      <c r="H134" s="3" t="str">
        <f t="shared" si="17"/>
        <v/>
      </c>
      <c r="J134" s="3">
        <v>177</v>
      </c>
      <c r="K134" s="3">
        <v>84056</v>
      </c>
      <c r="L134" s="3" t="s">
        <v>834</v>
      </c>
      <c r="M134" s="3">
        <v>4</v>
      </c>
      <c r="O134" s="3" t="s">
        <v>1828</v>
      </c>
    </row>
    <row r="135" spans="1:15" x14ac:dyDescent="0.25">
      <c r="A135" s="3" t="str">
        <f t="shared" si="10"/>
        <v/>
      </c>
      <c r="B135" s="3" t="str">
        <f t="shared" si="11"/>
        <v/>
      </c>
      <c r="C135" s="3" t="str">
        <f t="shared" si="12"/>
        <v/>
      </c>
      <c r="D135" s="3">
        <f t="shared" si="13"/>
        <v>84057</v>
      </c>
      <c r="E135" s="3" t="str">
        <f t="shared" si="14"/>
        <v/>
      </c>
      <c r="F135" s="3" t="str">
        <f t="shared" si="15"/>
        <v/>
      </c>
      <c r="G135" s="3" t="str">
        <f t="shared" si="16"/>
        <v/>
      </c>
      <c r="H135" s="3" t="str">
        <f t="shared" si="17"/>
        <v/>
      </c>
      <c r="J135" s="3">
        <v>178</v>
      </c>
      <c r="K135" s="3">
        <v>84057</v>
      </c>
      <c r="L135" s="3" t="s">
        <v>1829</v>
      </c>
      <c r="M135" s="3">
        <v>4</v>
      </c>
      <c r="O135" s="3" t="s">
        <v>1830</v>
      </c>
    </row>
    <row r="136" spans="1:15" x14ac:dyDescent="0.25">
      <c r="A136" s="3" t="str">
        <f t="shared" si="10"/>
        <v/>
      </c>
      <c r="B136" s="3" t="str">
        <f t="shared" si="11"/>
        <v/>
      </c>
      <c r="C136" s="3" t="str">
        <f t="shared" si="12"/>
        <v/>
      </c>
      <c r="D136" s="3">
        <f t="shared" si="13"/>
        <v>84058</v>
      </c>
      <c r="E136" s="3" t="str">
        <f t="shared" si="14"/>
        <v/>
      </c>
      <c r="F136" s="3" t="str">
        <f t="shared" si="15"/>
        <v/>
      </c>
      <c r="G136" s="3" t="str">
        <f t="shared" si="16"/>
        <v/>
      </c>
      <c r="H136" s="3" t="str">
        <f t="shared" si="17"/>
        <v/>
      </c>
      <c r="J136" s="3">
        <v>179</v>
      </c>
      <c r="K136" s="3">
        <v>84058</v>
      </c>
      <c r="L136" s="3" t="s">
        <v>655</v>
      </c>
      <c r="M136" s="3">
        <v>4</v>
      </c>
      <c r="O136" s="3" t="s">
        <v>1831</v>
      </c>
    </row>
    <row r="137" spans="1:15" x14ac:dyDescent="0.25">
      <c r="A137" s="3" t="str">
        <f t="shared" si="10"/>
        <v/>
      </c>
      <c r="B137" s="3" t="str">
        <f t="shared" si="11"/>
        <v/>
      </c>
      <c r="C137" s="3">
        <f t="shared" si="12"/>
        <v>84012</v>
      </c>
      <c r="D137" s="3" t="str">
        <f t="shared" si="13"/>
        <v/>
      </c>
      <c r="E137" s="3" t="str">
        <f t="shared" si="14"/>
        <v/>
      </c>
      <c r="F137" s="3" t="str">
        <f t="shared" si="15"/>
        <v/>
      </c>
      <c r="G137" s="3" t="str">
        <f t="shared" si="16"/>
        <v/>
      </c>
      <c r="H137" s="3" t="str">
        <f t="shared" si="17"/>
        <v/>
      </c>
      <c r="J137" s="3">
        <v>180</v>
      </c>
      <c r="K137" s="3">
        <v>84012</v>
      </c>
      <c r="L137" s="3" t="s">
        <v>744</v>
      </c>
      <c r="M137" s="3">
        <v>3</v>
      </c>
      <c r="O137" s="3" t="s">
        <v>1832</v>
      </c>
    </row>
    <row r="138" spans="1:15" x14ac:dyDescent="0.25">
      <c r="A138" s="3" t="str">
        <f t="shared" si="10"/>
        <v/>
      </c>
      <c r="B138" s="3" t="str">
        <f t="shared" si="11"/>
        <v/>
      </c>
      <c r="C138" s="3" t="str">
        <f t="shared" si="12"/>
        <v/>
      </c>
      <c r="D138" s="3">
        <f t="shared" si="13"/>
        <v>84059</v>
      </c>
      <c r="E138" s="3" t="str">
        <f t="shared" si="14"/>
        <v/>
      </c>
      <c r="F138" s="3" t="str">
        <f t="shared" si="15"/>
        <v/>
      </c>
      <c r="G138" s="3" t="str">
        <f t="shared" si="16"/>
        <v/>
      </c>
      <c r="H138" s="3" t="str">
        <f t="shared" si="17"/>
        <v/>
      </c>
      <c r="J138" s="3">
        <v>181</v>
      </c>
      <c r="K138" s="3">
        <v>84059</v>
      </c>
      <c r="L138" s="3" t="s">
        <v>1850</v>
      </c>
      <c r="M138" s="3">
        <v>4</v>
      </c>
      <c r="O138" s="3" t="s">
        <v>1849</v>
      </c>
    </row>
    <row r="139" spans="1:15" x14ac:dyDescent="0.25">
      <c r="A139" s="3" t="str">
        <f t="shared" si="10"/>
        <v/>
      </c>
      <c r="B139" s="3" t="str">
        <f t="shared" si="11"/>
        <v/>
      </c>
      <c r="C139" s="3" t="str">
        <f t="shared" si="12"/>
        <v/>
      </c>
      <c r="D139" s="3">
        <f t="shared" si="13"/>
        <v>84060</v>
      </c>
      <c r="E139" s="3" t="str">
        <f t="shared" si="14"/>
        <v/>
      </c>
      <c r="F139" s="3" t="str">
        <f t="shared" si="15"/>
        <v/>
      </c>
      <c r="G139" s="3" t="str">
        <f t="shared" si="16"/>
        <v/>
      </c>
      <c r="H139" s="3" t="str">
        <f t="shared" si="17"/>
        <v/>
      </c>
      <c r="J139" s="3">
        <v>182</v>
      </c>
      <c r="K139" s="3">
        <v>84060</v>
      </c>
      <c r="L139" s="3" t="s">
        <v>1851</v>
      </c>
      <c r="M139" s="3">
        <v>4</v>
      </c>
      <c r="O139" s="3" t="s">
        <v>1852</v>
      </c>
    </row>
    <row r="140" spans="1:15" x14ac:dyDescent="0.25">
      <c r="A140" s="3" t="str">
        <f t="shared" si="10"/>
        <v/>
      </c>
      <c r="B140" s="3" t="str">
        <f t="shared" si="11"/>
        <v/>
      </c>
      <c r="C140" s="3" t="str">
        <f t="shared" si="12"/>
        <v/>
      </c>
      <c r="D140" s="3">
        <f t="shared" si="13"/>
        <v>84061</v>
      </c>
      <c r="E140" s="3" t="str">
        <f t="shared" si="14"/>
        <v/>
      </c>
      <c r="F140" s="3" t="str">
        <f t="shared" si="15"/>
        <v/>
      </c>
      <c r="G140" s="3" t="str">
        <f t="shared" si="16"/>
        <v/>
      </c>
      <c r="H140" s="3" t="str">
        <f t="shared" si="17"/>
        <v/>
      </c>
      <c r="J140" s="3">
        <v>183</v>
      </c>
      <c r="K140" s="3">
        <v>84061</v>
      </c>
      <c r="L140" s="3" t="s">
        <v>1826</v>
      </c>
      <c r="M140" s="3">
        <v>4</v>
      </c>
      <c r="O140" s="3" t="s">
        <v>1853</v>
      </c>
    </row>
    <row r="141" spans="1:15" x14ac:dyDescent="0.25">
      <c r="A141" s="3" t="str">
        <f t="shared" si="10"/>
        <v/>
      </c>
      <c r="B141" s="3" t="str">
        <f t="shared" si="11"/>
        <v/>
      </c>
      <c r="C141" s="3" t="str">
        <f t="shared" si="12"/>
        <v/>
      </c>
      <c r="D141" s="3">
        <f t="shared" si="13"/>
        <v>84062</v>
      </c>
      <c r="E141" s="3" t="str">
        <f t="shared" si="14"/>
        <v/>
      </c>
      <c r="F141" s="3" t="str">
        <f t="shared" si="15"/>
        <v/>
      </c>
      <c r="G141" s="3" t="str">
        <f t="shared" si="16"/>
        <v/>
      </c>
      <c r="H141" s="3" t="str">
        <f t="shared" si="17"/>
        <v/>
      </c>
      <c r="J141" s="3">
        <v>184</v>
      </c>
      <c r="K141" s="3">
        <v>84062</v>
      </c>
      <c r="L141" s="3" t="s">
        <v>834</v>
      </c>
      <c r="M141" s="3">
        <v>4</v>
      </c>
      <c r="O141" s="3" t="s">
        <v>1854</v>
      </c>
    </row>
    <row r="142" spans="1:15" x14ac:dyDescent="0.25">
      <c r="A142" s="3" t="str">
        <f t="shared" si="10"/>
        <v/>
      </c>
      <c r="B142" s="3" t="str">
        <f t="shared" si="11"/>
        <v/>
      </c>
      <c r="C142" s="3" t="str">
        <f t="shared" si="12"/>
        <v/>
      </c>
      <c r="D142" s="3">
        <f t="shared" si="13"/>
        <v>84063</v>
      </c>
      <c r="E142" s="3" t="str">
        <f t="shared" si="14"/>
        <v/>
      </c>
      <c r="F142" s="3" t="str">
        <f t="shared" si="15"/>
        <v/>
      </c>
      <c r="G142" s="3" t="str">
        <f t="shared" si="16"/>
        <v/>
      </c>
      <c r="H142" s="3" t="str">
        <f t="shared" si="17"/>
        <v/>
      </c>
      <c r="J142" s="3">
        <v>185</v>
      </c>
      <c r="K142" s="3">
        <v>84063</v>
      </c>
      <c r="L142" s="3" t="s">
        <v>655</v>
      </c>
      <c r="M142" s="3">
        <v>4</v>
      </c>
      <c r="O142" s="3" t="s">
        <v>1855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showGridLines="0" workbookViewId="0">
      <selection sqref="A1:I1"/>
    </sheetView>
  </sheetViews>
  <sheetFormatPr defaultRowHeight="15" x14ac:dyDescent="0.25"/>
  <cols>
    <col min="1" max="4" width="9.140625" style="3"/>
    <col min="5" max="5" width="6" style="3" customWidth="1"/>
    <col min="6" max="8" width="9.140625" style="3"/>
    <col min="9" max="11" width="0" style="3" hidden="1" customWidth="1"/>
    <col min="12" max="12" width="64" style="3" customWidth="1"/>
    <col min="13" max="15" width="0" style="3" hidden="1" customWidth="1"/>
    <col min="16" max="16384" width="9.140625" style="3"/>
  </cols>
  <sheetData>
    <row r="1" spans="1:1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8" t="s">
        <v>200</v>
      </c>
      <c r="K1" s="8" t="s">
        <v>1</v>
      </c>
      <c r="L1" s="9" t="s">
        <v>2</v>
      </c>
    </row>
    <row r="2" spans="1:15" x14ac:dyDescent="0.25">
      <c r="A2" s="3">
        <f t="shared" ref="A2:A3" si="0">IF(M2=1,K2,"")</f>
        <v>85000</v>
      </c>
      <c r="B2" s="3" t="str">
        <f t="shared" ref="B2:B3" si="1">IF(M2=2,K2,"")</f>
        <v/>
      </c>
      <c r="C2" s="3" t="str">
        <f t="shared" ref="C2:C3" si="2">IF(M2=3,K2,"")</f>
        <v/>
      </c>
      <c r="D2" s="3" t="str">
        <f t="shared" ref="D2:D3" si="3">IF(M2=4,K2,"")</f>
        <v/>
      </c>
      <c r="E2" s="3" t="str">
        <f t="shared" ref="E2:E3" si="4">IF(M2=5,K2,"")</f>
        <v/>
      </c>
      <c r="F2" s="3" t="str">
        <f t="shared" ref="F2:F3" si="5">IF(M2=6,K2,"")</f>
        <v/>
      </c>
      <c r="G2" s="3" t="str">
        <f t="shared" ref="G2:G3" si="6">IF(M2=7,K2,"")</f>
        <v/>
      </c>
      <c r="H2" s="3" t="str">
        <f t="shared" ref="H2:H3" si="7">IF(M2=8,K2,"")</f>
        <v/>
      </c>
      <c r="I2" s="3" t="str">
        <f t="shared" ref="I2:I3" si="8">IF(M2=9,K2,"")</f>
        <v/>
      </c>
      <c r="J2" s="3">
        <v>1</v>
      </c>
      <c r="K2" s="3">
        <v>85000</v>
      </c>
      <c r="L2" s="3" t="s">
        <v>1856</v>
      </c>
      <c r="M2" s="3">
        <v>1</v>
      </c>
      <c r="N2" s="3" t="s">
        <v>7</v>
      </c>
      <c r="O2" s="3" t="s">
        <v>1857</v>
      </c>
    </row>
    <row r="3" spans="1:15" x14ac:dyDescent="0.25">
      <c r="A3" s="3" t="str">
        <f t="shared" si="0"/>
        <v/>
      </c>
      <c r="B3" s="3">
        <f t="shared" si="1"/>
        <v>85001</v>
      </c>
      <c r="C3" s="3" t="str">
        <f t="shared" si="2"/>
        <v/>
      </c>
      <c r="D3" s="3" t="str">
        <f t="shared" si="3"/>
        <v/>
      </c>
      <c r="E3" s="3" t="str">
        <f t="shared" si="4"/>
        <v/>
      </c>
      <c r="F3" s="3" t="str">
        <f t="shared" si="5"/>
        <v/>
      </c>
      <c r="G3" s="3" t="str">
        <f t="shared" si="6"/>
        <v/>
      </c>
      <c r="H3" s="3" t="str">
        <f t="shared" si="7"/>
        <v/>
      </c>
      <c r="I3" s="3" t="str">
        <f t="shared" si="8"/>
        <v/>
      </c>
      <c r="J3" s="3">
        <v>2</v>
      </c>
      <c r="K3" s="3">
        <v>85001</v>
      </c>
      <c r="L3" s="3" t="s">
        <v>1858</v>
      </c>
      <c r="M3" s="3">
        <v>2</v>
      </c>
      <c r="O3" s="3" t="s">
        <v>1859</v>
      </c>
    </row>
    <row r="4" spans="1:15" x14ac:dyDescent="0.25">
      <c r="A4" s="3" t="str">
        <f t="shared" ref="A4:A67" si="9">IF(M4=1,K4,"")</f>
        <v/>
      </c>
      <c r="B4" s="3" t="str">
        <f t="shared" ref="B4:B67" si="10">IF(M4=2,K4,"")</f>
        <v/>
      </c>
      <c r="C4" s="3">
        <f t="shared" ref="C4:C67" si="11">IF(M4=3,K4,"")</f>
        <v>85002</v>
      </c>
      <c r="D4" s="3" t="str">
        <f t="shared" ref="D4:D67" si="12">IF(M4=4,K4,"")</f>
        <v/>
      </c>
      <c r="E4" s="3" t="str">
        <f t="shared" ref="E4:E67" si="13">IF(M4=5,K4,"")</f>
        <v/>
      </c>
      <c r="F4" s="3" t="str">
        <f t="shared" ref="F4:F67" si="14">IF(M4=6,K4,"")</f>
        <v/>
      </c>
      <c r="G4" s="3" t="str">
        <f t="shared" ref="G4:G67" si="15">IF(M4=7,K4,"")</f>
        <v/>
      </c>
      <c r="H4" s="3" t="str">
        <f t="shared" ref="H4:H67" si="16">IF(M4=8,K4,"")</f>
        <v/>
      </c>
      <c r="I4" s="3" t="str">
        <f t="shared" ref="I4:I67" si="17">IF(M4=9,K4,"")</f>
        <v/>
      </c>
      <c r="J4" s="3">
        <v>3</v>
      </c>
      <c r="K4" s="3">
        <v>85002</v>
      </c>
      <c r="L4" s="3" t="s">
        <v>1860</v>
      </c>
      <c r="M4" s="3">
        <v>3</v>
      </c>
      <c r="O4" s="3" t="s">
        <v>1861</v>
      </c>
    </row>
    <row r="5" spans="1:15" x14ac:dyDescent="0.25">
      <c r="A5" s="3" t="str">
        <f t="shared" si="9"/>
        <v/>
      </c>
      <c r="B5" s="3" t="str">
        <f t="shared" si="10"/>
        <v/>
      </c>
      <c r="C5" s="3">
        <f t="shared" si="11"/>
        <v>85003</v>
      </c>
      <c r="D5" s="3" t="str">
        <f t="shared" si="12"/>
        <v/>
      </c>
      <c r="E5" s="3" t="str">
        <f t="shared" si="13"/>
        <v/>
      </c>
      <c r="F5" s="3" t="str">
        <f t="shared" si="14"/>
        <v/>
      </c>
      <c r="G5" s="3" t="str">
        <f t="shared" si="15"/>
        <v/>
      </c>
      <c r="H5" s="3" t="str">
        <f t="shared" si="16"/>
        <v/>
      </c>
      <c r="I5" s="3" t="str">
        <f t="shared" si="17"/>
        <v/>
      </c>
      <c r="J5" s="3">
        <v>4</v>
      </c>
      <c r="K5" s="3">
        <v>85003</v>
      </c>
      <c r="L5" s="3" t="s">
        <v>1862</v>
      </c>
      <c r="M5" s="3">
        <v>3</v>
      </c>
      <c r="O5" s="3" t="s">
        <v>1863</v>
      </c>
    </row>
    <row r="6" spans="1:15" x14ac:dyDescent="0.25">
      <c r="A6" s="3" t="str">
        <f t="shared" si="9"/>
        <v/>
      </c>
      <c r="B6" s="3" t="str">
        <f t="shared" si="10"/>
        <v/>
      </c>
      <c r="C6" s="3" t="str">
        <f t="shared" si="11"/>
        <v/>
      </c>
      <c r="D6" s="3">
        <f t="shared" si="12"/>
        <v>85005</v>
      </c>
      <c r="E6" s="3" t="str">
        <f t="shared" si="13"/>
        <v/>
      </c>
      <c r="F6" s="3" t="str">
        <f t="shared" si="14"/>
        <v/>
      </c>
      <c r="G6" s="3" t="str">
        <f t="shared" si="15"/>
        <v/>
      </c>
      <c r="H6" s="3" t="str">
        <f t="shared" si="16"/>
        <v/>
      </c>
      <c r="I6" s="3" t="str">
        <f t="shared" si="17"/>
        <v/>
      </c>
      <c r="J6" s="3">
        <v>5</v>
      </c>
      <c r="K6" s="3">
        <v>85005</v>
      </c>
      <c r="L6" s="3" t="s">
        <v>1864</v>
      </c>
      <c r="M6" s="3">
        <v>4</v>
      </c>
      <c r="N6" s="3" t="s">
        <v>12</v>
      </c>
      <c r="O6" s="3" t="s">
        <v>1865</v>
      </c>
    </row>
    <row r="7" spans="1:15" x14ac:dyDescent="0.25">
      <c r="A7" s="3" t="str">
        <f t="shared" si="9"/>
        <v/>
      </c>
      <c r="B7" s="3" t="str">
        <f t="shared" si="10"/>
        <v/>
      </c>
      <c r="C7" s="3" t="str">
        <f t="shared" si="11"/>
        <v/>
      </c>
      <c r="D7" s="3" t="str">
        <f t="shared" si="12"/>
        <v/>
      </c>
      <c r="E7" s="3">
        <f t="shared" si="13"/>
        <v>85007</v>
      </c>
      <c r="F7" s="3" t="str">
        <f t="shared" si="14"/>
        <v/>
      </c>
      <c r="G7" s="3" t="str">
        <f t="shared" si="15"/>
        <v/>
      </c>
      <c r="H7" s="3" t="str">
        <f t="shared" si="16"/>
        <v/>
      </c>
      <c r="I7" s="3" t="str">
        <f t="shared" si="17"/>
        <v/>
      </c>
      <c r="J7" s="3">
        <v>6</v>
      </c>
      <c r="K7" s="3">
        <v>85007</v>
      </c>
      <c r="L7" s="3" t="s">
        <v>685</v>
      </c>
      <c r="M7" s="3">
        <v>5</v>
      </c>
      <c r="O7" s="3" t="s">
        <v>1866</v>
      </c>
    </row>
    <row r="8" spans="1:15" x14ac:dyDescent="0.25">
      <c r="A8" s="3" t="str">
        <f t="shared" si="9"/>
        <v/>
      </c>
      <c r="B8" s="3" t="str">
        <f t="shared" si="10"/>
        <v/>
      </c>
      <c r="C8" s="3" t="str">
        <f t="shared" si="11"/>
        <v/>
      </c>
      <c r="D8" s="3" t="str">
        <f t="shared" si="12"/>
        <v/>
      </c>
      <c r="E8" s="3" t="str">
        <f t="shared" si="13"/>
        <v/>
      </c>
      <c r="F8" s="3">
        <f t="shared" si="14"/>
        <v>85013</v>
      </c>
      <c r="G8" s="3" t="str">
        <f t="shared" si="15"/>
        <v/>
      </c>
      <c r="H8" s="3" t="str">
        <f t="shared" si="16"/>
        <v/>
      </c>
      <c r="I8" s="3" t="str">
        <f t="shared" si="17"/>
        <v/>
      </c>
      <c r="J8" s="3">
        <v>7</v>
      </c>
      <c r="K8" s="3">
        <v>85013</v>
      </c>
      <c r="L8" s="3" t="s">
        <v>1638</v>
      </c>
      <c r="M8" s="3">
        <v>6</v>
      </c>
      <c r="O8" s="3" t="s">
        <v>1867</v>
      </c>
    </row>
    <row r="9" spans="1:15" x14ac:dyDescent="0.25">
      <c r="A9" s="3" t="str">
        <f t="shared" si="9"/>
        <v/>
      </c>
      <c r="B9" s="3" t="str">
        <f t="shared" si="10"/>
        <v/>
      </c>
      <c r="C9" s="3" t="str">
        <f t="shared" si="11"/>
        <v/>
      </c>
      <c r="D9" s="3" t="str">
        <f t="shared" si="12"/>
        <v/>
      </c>
      <c r="E9" s="3" t="str">
        <f t="shared" si="13"/>
        <v/>
      </c>
      <c r="F9" s="3">
        <f t="shared" si="14"/>
        <v>85014</v>
      </c>
      <c r="G9" s="3" t="str">
        <f t="shared" si="15"/>
        <v/>
      </c>
      <c r="H9" s="3" t="str">
        <f t="shared" si="16"/>
        <v/>
      </c>
      <c r="I9" s="3" t="str">
        <f t="shared" si="17"/>
        <v/>
      </c>
      <c r="J9" s="3">
        <v>8</v>
      </c>
      <c r="K9" s="3">
        <v>85014</v>
      </c>
      <c r="L9" s="3" t="s">
        <v>1771</v>
      </c>
      <c r="M9" s="3">
        <v>6</v>
      </c>
      <c r="O9" s="3" t="s">
        <v>1868</v>
      </c>
    </row>
    <row r="10" spans="1:15" x14ac:dyDescent="0.25">
      <c r="A10" s="3" t="str">
        <f t="shared" si="9"/>
        <v/>
      </c>
      <c r="B10" s="3" t="str">
        <f t="shared" si="10"/>
        <v/>
      </c>
      <c r="C10" s="3" t="str">
        <f t="shared" si="11"/>
        <v/>
      </c>
      <c r="D10" s="3" t="str">
        <f t="shared" si="12"/>
        <v/>
      </c>
      <c r="E10" s="3" t="str">
        <f t="shared" si="13"/>
        <v/>
      </c>
      <c r="F10" s="3" t="str">
        <f t="shared" si="14"/>
        <v/>
      </c>
      <c r="G10" s="3">
        <f t="shared" si="15"/>
        <v>85020</v>
      </c>
      <c r="H10" s="3" t="str">
        <f t="shared" si="16"/>
        <v/>
      </c>
      <c r="I10" s="3" t="str">
        <f t="shared" si="17"/>
        <v/>
      </c>
      <c r="J10" s="3">
        <v>9</v>
      </c>
      <c r="K10" s="3">
        <v>85020</v>
      </c>
      <c r="L10" s="3" t="s">
        <v>1775</v>
      </c>
      <c r="M10" s="3">
        <v>7</v>
      </c>
      <c r="O10" s="3" t="s">
        <v>1869</v>
      </c>
    </row>
    <row r="11" spans="1:15" x14ac:dyDescent="0.25">
      <c r="A11" s="3" t="str">
        <f t="shared" si="9"/>
        <v/>
      </c>
      <c r="B11" s="3" t="str">
        <f t="shared" si="10"/>
        <v/>
      </c>
      <c r="C11" s="3" t="str">
        <f t="shared" si="11"/>
        <v/>
      </c>
      <c r="D11" s="3" t="str">
        <f t="shared" si="12"/>
        <v/>
      </c>
      <c r="E11" s="3" t="str">
        <f t="shared" si="13"/>
        <v/>
      </c>
      <c r="F11" s="3" t="str">
        <f t="shared" si="14"/>
        <v/>
      </c>
      <c r="G11" s="3">
        <f t="shared" si="15"/>
        <v>85021</v>
      </c>
      <c r="H11" s="3" t="str">
        <f t="shared" si="16"/>
        <v/>
      </c>
      <c r="I11" s="3" t="str">
        <f t="shared" si="17"/>
        <v/>
      </c>
      <c r="J11" s="3">
        <v>10</v>
      </c>
      <c r="K11" s="3">
        <v>85021</v>
      </c>
      <c r="L11" s="3" t="s">
        <v>1870</v>
      </c>
      <c r="M11" s="3">
        <v>7</v>
      </c>
      <c r="O11" s="3" t="s">
        <v>1871</v>
      </c>
    </row>
    <row r="12" spans="1:15" x14ac:dyDescent="0.25">
      <c r="A12" s="3" t="str">
        <f t="shared" si="9"/>
        <v/>
      </c>
      <c r="B12" s="3" t="str">
        <f t="shared" si="10"/>
        <v/>
      </c>
      <c r="C12" s="3" t="str">
        <f t="shared" si="11"/>
        <v/>
      </c>
      <c r="D12" s="3" t="str">
        <f t="shared" si="12"/>
        <v/>
      </c>
      <c r="E12" s="3" t="str">
        <f t="shared" si="13"/>
        <v/>
      </c>
      <c r="F12" s="3" t="str">
        <f t="shared" si="14"/>
        <v/>
      </c>
      <c r="G12" s="3" t="str">
        <f t="shared" si="15"/>
        <v/>
      </c>
      <c r="H12" s="3">
        <f t="shared" si="16"/>
        <v>85042</v>
      </c>
      <c r="I12" s="3" t="str">
        <f t="shared" si="17"/>
        <v/>
      </c>
      <c r="J12" s="3">
        <v>11</v>
      </c>
      <c r="K12" s="3">
        <v>85042</v>
      </c>
      <c r="L12" s="3" t="s">
        <v>774</v>
      </c>
      <c r="M12" s="3">
        <v>8</v>
      </c>
      <c r="O12" s="3" t="s">
        <v>1872</v>
      </c>
    </row>
    <row r="13" spans="1:15" x14ac:dyDescent="0.25">
      <c r="A13" s="3" t="str">
        <f t="shared" si="9"/>
        <v/>
      </c>
      <c r="B13" s="3" t="str">
        <f t="shared" si="10"/>
        <v/>
      </c>
      <c r="C13" s="3" t="str">
        <f t="shared" si="11"/>
        <v/>
      </c>
      <c r="D13" s="3" t="str">
        <f t="shared" si="12"/>
        <v/>
      </c>
      <c r="E13" s="3" t="str">
        <f t="shared" si="13"/>
        <v/>
      </c>
      <c r="F13" s="3" t="str">
        <f t="shared" si="14"/>
        <v/>
      </c>
      <c r="G13" s="3" t="str">
        <f t="shared" si="15"/>
        <v/>
      </c>
      <c r="H13" s="3">
        <f t="shared" si="16"/>
        <v>85043</v>
      </c>
      <c r="I13" s="3" t="str">
        <f t="shared" si="17"/>
        <v/>
      </c>
      <c r="J13" s="3">
        <v>12</v>
      </c>
      <c r="K13" s="3">
        <v>85043</v>
      </c>
      <c r="L13" s="3" t="s">
        <v>1873</v>
      </c>
      <c r="M13" s="3">
        <v>8</v>
      </c>
      <c r="O13" s="3" t="s">
        <v>1874</v>
      </c>
    </row>
    <row r="14" spans="1:15" x14ac:dyDescent="0.25">
      <c r="A14" s="3" t="str">
        <f t="shared" si="9"/>
        <v/>
      </c>
      <c r="B14" s="3" t="str">
        <f t="shared" si="10"/>
        <v/>
      </c>
      <c r="C14" s="3" t="str">
        <f t="shared" si="11"/>
        <v/>
      </c>
      <c r="D14" s="3" t="str">
        <f t="shared" si="12"/>
        <v/>
      </c>
      <c r="E14" s="3" t="str">
        <f t="shared" si="13"/>
        <v/>
      </c>
      <c r="F14" s="3" t="str">
        <f t="shared" si="14"/>
        <v/>
      </c>
      <c r="G14" s="3" t="str">
        <f t="shared" si="15"/>
        <v/>
      </c>
      <c r="H14" s="3">
        <f t="shared" si="16"/>
        <v>85044</v>
      </c>
      <c r="I14" s="3" t="str">
        <f t="shared" si="17"/>
        <v/>
      </c>
      <c r="J14" s="3">
        <v>13</v>
      </c>
      <c r="K14" s="3">
        <v>85044</v>
      </c>
      <c r="L14" s="3" t="s">
        <v>1875</v>
      </c>
      <c r="M14" s="3">
        <v>8</v>
      </c>
      <c r="O14" s="3" t="s">
        <v>1876</v>
      </c>
    </row>
    <row r="15" spans="1:15" x14ac:dyDescent="0.25">
      <c r="A15" s="3" t="str">
        <f t="shared" si="9"/>
        <v/>
      </c>
      <c r="B15" s="3" t="str">
        <f t="shared" si="10"/>
        <v/>
      </c>
      <c r="C15" s="3" t="str">
        <f t="shared" si="11"/>
        <v/>
      </c>
      <c r="D15" s="3" t="str">
        <f t="shared" si="12"/>
        <v/>
      </c>
      <c r="E15" s="3" t="str">
        <f t="shared" si="13"/>
        <v/>
      </c>
      <c r="F15" s="3" t="str">
        <f t="shared" si="14"/>
        <v/>
      </c>
      <c r="G15" s="3" t="str">
        <f t="shared" si="15"/>
        <v/>
      </c>
      <c r="H15" s="3">
        <f t="shared" si="16"/>
        <v>85045</v>
      </c>
      <c r="I15" s="3" t="str">
        <f t="shared" si="17"/>
        <v/>
      </c>
      <c r="J15" s="3">
        <v>14</v>
      </c>
      <c r="K15" s="3">
        <v>85045</v>
      </c>
      <c r="L15" s="3" t="s">
        <v>1649</v>
      </c>
      <c r="M15" s="3">
        <v>8</v>
      </c>
      <c r="O15" s="3" t="s">
        <v>1877</v>
      </c>
    </row>
    <row r="16" spans="1:15" x14ac:dyDescent="0.25">
      <c r="A16" s="3" t="str">
        <f t="shared" si="9"/>
        <v/>
      </c>
      <c r="B16" s="3" t="str">
        <f t="shared" si="10"/>
        <v/>
      </c>
      <c r="C16" s="3" t="str">
        <f t="shared" si="11"/>
        <v/>
      </c>
      <c r="D16" s="3" t="str">
        <f t="shared" si="12"/>
        <v/>
      </c>
      <c r="E16" s="3" t="str">
        <f t="shared" si="13"/>
        <v/>
      </c>
      <c r="F16" s="3" t="str">
        <f t="shared" si="14"/>
        <v/>
      </c>
      <c r="G16" s="3" t="str">
        <f t="shared" si="15"/>
        <v/>
      </c>
      <c r="H16" s="3">
        <f t="shared" si="16"/>
        <v>85046</v>
      </c>
      <c r="I16" s="3" t="str">
        <f t="shared" si="17"/>
        <v/>
      </c>
      <c r="J16" s="3">
        <v>15</v>
      </c>
      <c r="K16" s="3">
        <v>85046</v>
      </c>
      <c r="L16" s="3" t="s">
        <v>1776</v>
      </c>
      <c r="M16" s="3">
        <v>8</v>
      </c>
      <c r="O16" s="3" t="s">
        <v>1878</v>
      </c>
    </row>
    <row r="17" spans="1:15" x14ac:dyDescent="0.25">
      <c r="A17" s="3" t="str">
        <f t="shared" si="9"/>
        <v/>
      </c>
      <c r="B17" s="3" t="str">
        <f t="shared" si="10"/>
        <v/>
      </c>
      <c r="C17" s="3" t="str">
        <f t="shared" si="11"/>
        <v/>
      </c>
      <c r="D17" s="3" t="str">
        <f t="shared" si="12"/>
        <v/>
      </c>
      <c r="E17" s="3" t="str">
        <f t="shared" si="13"/>
        <v/>
      </c>
      <c r="F17" s="3" t="str">
        <f t="shared" si="14"/>
        <v/>
      </c>
      <c r="G17" s="3" t="str">
        <f t="shared" si="15"/>
        <v/>
      </c>
      <c r="H17" s="3">
        <f t="shared" si="16"/>
        <v>85047</v>
      </c>
      <c r="I17" s="3" t="str">
        <f t="shared" si="17"/>
        <v/>
      </c>
      <c r="J17" s="3">
        <v>16</v>
      </c>
      <c r="K17" s="3">
        <v>85047</v>
      </c>
      <c r="L17" s="3" t="s">
        <v>1879</v>
      </c>
      <c r="M17" s="3">
        <v>8</v>
      </c>
      <c r="O17" s="3" t="s">
        <v>1880</v>
      </c>
    </row>
    <row r="18" spans="1:15" x14ac:dyDescent="0.25">
      <c r="A18" s="3" t="str">
        <f t="shared" si="9"/>
        <v/>
      </c>
      <c r="B18" s="3" t="str">
        <f t="shared" si="10"/>
        <v/>
      </c>
      <c r="C18" s="3" t="str">
        <f t="shared" si="11"/>
        <v/>
      </c>
      <c r="D18" s="3" t="str">
        <f t="shared" si="12"/>
        <v/>
      </c>
      <c r="E18" s="3" t="str">
        <f t="shared" si="13"/>
        <v/>
      </c>
      <c r="F18" s="3" t="str">
        <f t="shared" si="14"/>
        <v/>
      </c>
      <c r="G18" s="3" t="str">
        <f t="shared" si="15"/>
        <v/>
      </c>
      <c r="H18" s="3">
        <f t="shared" si="16"/>
        <v>85048</v>
      </c>
      <c r="I18" s="3" t="str">
        <f t="shared" si="17"/>
        <v/>
      </c>
      <c r="J18" s="3">
        <v>17</v>
      </c>
      <c r="K18" s="3">
        <v>85048</v>
      </c>
      <c r="L18" s="3" t="s">
        <v>624</v>
      </c>
      <c r="M18" s="3">
        <v>8</v>
      </c>
      <c r="O18" s="3" t="s">
        <v>1881</v>
      </c>
    </row>
    <row r="19" spans="1:15" x14ac:dyDescent="0.25">
      <c r="A19" s="3" t="str">
        <f t="shared" si="9"/>
        <v/>
      </c>
      <c r="B19" s="3" t="str">
        <f t="shared" si="10"/>
        <v/>
      </c>
      <c r="C19" s="3" t="str">
        <f t="shared" si="11"/>
        <v/>
      </c>
      <c r="D19" s="3" t="str">
        <f t="shared" si="12"/>
        <v/>
      </c>
      <c r="E19" s="3" t="str">
        <f t="shared" si="13"/>
        <v/>
      </c>
      <c r="F19" s="3" t="str">
        <f t="shared" si="14"/>
        <v/>
      </c>
      <c r="G19" s="3" t="str">
        <f t="shared" si="15"/>
        <v/>
      </c>
      <c r="H19" s="3">
        <f t="shared" si="16"/>
        <v>85049</v>
      </c>
      <c r="I19" s="3" t="str">
        <f t="shared" si="17"/>
        <v/>
      </c>
      <c r="J19" s="3">
        <v>18</v>
      </c>
      <c r="K19" s="3">
        <v>85049</v>
      </c>
      <c r="L19" s="3" t="s">
        <v>1632</v>
      </c>
      <c r="M19" s="3">
        <v>8</v>
      </c>
      <c r="O19" s="3" t="s">
        <v>1882</v>
      </c>
    </row>
    <row r="20" spans="1:15" x14ac:dyDescent="0.25">
      <c r="A20" s="3" t="str">
        <f t="shared" si="9"/>
        <v/>
      </c>
      <c r="B20" s="3" t="str">
        <f t="shared" si="10"/>
        <v/>
      </c>
      <c r="C20" s="3" t="str">
        <f t="shared" si="11"/>
        <v/>
      </c>
      <c r="D20" s="3" t="str">
        <f t="shared" si="12"/>
        <v/>
      </c>
      <c r="E20" s="3" t="str">
        <f t="shared" si="13"/>
        <v/>
      </c>
      <c r="F20" s="3" t="str">
        <f t="shared" si="14"/>
        <v/>
      </c>
      <c r="G20" s="3" t="str">
        <f t="shared" si="15"/>
        <v/>
      </c>
      <c r="H20" s="3">
        <f t="shared" si="16"/>
        <v>85050</v>
      </c>
      <c r="I20" s="3" t="str">
        <f t="shared" si="17"/>
        <v/>
      </c>
      <c r="J20" s="3">
        <v>19</v>
      </c>
      <c r="K20" s="3">
        <v>85050</v>
      </c>
      <c r="L20" s="3" t="s">
        <v>781</v>
      </c>
      <c r="M20" s="3">
        <v>8</v>
      </c>
      <c r="O20" s="3" t="s">
        <v>1883</v>
      </c>
    </row>
    <row r="21" spans="1:15" x14ac:dyDescent="0.25">
      <c r="A21" s="3" t="str">
        <f t="shared" si="9"/>
        <v/>
      </c>
      <c r="B21" s="3" t="str">
        <f t="shared" si="10"/>
        <v/>
      </c>
      <c r="C21" s="3" t="str">
        <f t="shared" si="11"/>
        <v/>
      </c>
      <c r="D21" s="3" t="str">
        <f t="shared" si="12"/>
        <v/>
      </c>
      <c r="E21" s="3" t="str">
        <f t="shared" si="13"/>
        <v/>
      </c>
      <c r="F21" s="3" t="str">
        <f t="shared" si="14"/>
        <v/>
      </c>
      <c r="G21" s="3">
        <f t="shared" si="15"/>
        <v>85022</v>
      </c>
      <c r="H21" s="3" t="str">
        <f t="shared" si="16"/>
        <v/>
      </c>
      <c r="I21" s="3" t="str">
        <f t="shared" si="17"/>
        <v/>
      </c>
      <c r="J21" s="3">
        <v>20</v>
      </c>
      <c r="K21" s="3">
        <v>85022</v>
      </c>
      <c r="L21" s="3" t="s">
        <v>1884</v>
      </c>
      <c r="M21" s="3">
        <v>7</v>
      </c>
      <c r="O21" s="3" t="s">
        <v>1885</v>
      </c>
    </row>
    <row r="22" spans="1:15" x14ac:dyDescent="0.25">
      <c r="A22" s="3" t="str">
        <f t="shared" si="9"/>
        <v/>
      </c>
      <c r="B22" s="3" t="str">
        <f t="shared" si="10"/>
        <v/>
      </c>
      <c r="C22" s="3" t="str">
        <f t="shared" si="11"/>
        <v/>
      </c>
      <c r="D22" s="3" t="str">
        <f t="shared" si="12"/>
        <v/>
      </c>
      <c r="E22" s="3" t="str">
        <f t="shared" si="13"/>
        <v/>
      </c>
      <c r="F22" s="3" t="str">
        <f t="shared" si="14"/>
        <v/>
      </c>
      <c r="G22" s="3">
        <f t="shared" si="15"/>
        <v>85023</v>
      </c>
      <c r="H22" s="3" t="str">
        <f t="shared" si="16"/>
        <v/>
      </c>
      <c r="I22" s="3" t="str">
        <f t="shared" si="17"/>
        <v/>
      </c>
      <c r="J22" s="3">
        <v>21</v>
      </c>
      <c r="K22" s="3">
        <v>85023</v>
      </c>
      <c r="L22" s="3" t="s">
        <v>635</v>
      </c>
      <c r="M22" s="3">
        <v>7</v>
      </c>
      <c r="O22" s="3" t="s">
        <v>1886</v>
      </c>
    </row>
    <row r="23" spans="1:15" x14ac:dyDescent="0.25">
      <c r="A23" s="3" t="str">
        <f t="shared" si="9"/>
        <v/>
      </c>
      <c r="B23" s="3" t="str">
        <f t="shared" si="10"/>
        <v/>
      </c>
      <c r="C23" s="3" t="str">
        <f t="shared" si="11"/>
        <v/>
      </c>
      <c r="D23" s="3" t="str">
        <f t="shared" si="12"/>
        <v/>
      </c>
      <c r="E23" s="3" t="str">
        <f t="shared" si="13"/>
        <v/>
      </c>
      <c r="F23" s="3">
        <f t="shared" si="14"/>
        <v>85015</v>
      </c>
      <c r="G23" s="3" t="str">
        <f t="shared" si="15"/>
        <v/>
      </c>
      <c r="H23" s="3" t="str">
        <f t="shared" si="16"/>
        <v/>
      </c>
      <c r="I23" s="3" t="str">
        <f t="shared" si="17"/>
        <v/>
      </c>
      <c r="J23" s="3">
        <v>22</v>
      </c>
      <c r="K23" s="3">
        <v>85015</v>
      </c>
      <c r="L23" s="3" t="s">
        <v>687</v>
      </c>
      <c r="M23" s="3">
        <v>6</v>
      </c>
      <c r="O23" s="3" t="s">
        <v>1887</v>
      </c>
    </row>
    <row r="24" spans="1:15" x14ac:dyDescent="0.25">
      <c r="A24" s="3" t="str">
        <f t="shared" si="9"/>
        <v/>
      </c>
      <c r="B24" s="3" t="str">
        <f t="shared" si="10"/>
        <v/>
      </c>
      <c r="C24" s="3" t="str">
        <f t="shared" si="11"/>
        <v/>
      </c>
      <c r="D24" s="3" t="str">
        <f t="shared" si="12"/>
        <v/>
      </c>
      <c r="E24" s="3" t="str">
        <f t="shared" si="13"/>
        <v/>
      </c>
      <c r="F24" s="3" t="str">
        <f t="shared" si="14"/>
        <v/>
      </c>
      <c r="G24" s="3">
        <f t="shared" si="15"/>
        <v>85024</v>
      </c>
      <c r="H24" s="3" t="str">
        <f t="shared" si="16"/>
        <v/>
      </c>
      <c r="I24" s="3" t="str">
        <f t="shared" si="17"/>
        <v/>
      </c>
      <c r="J24" s="3">
        <v>23</v>
      </c>
      <c r="K24" s="3">
        <v>85024</v>
      </c>
      <c r="L24" s="3" t="s">
        <v>1888</v>
      </c>
      <c r="M24" s="3">
        <v>7</v>
      </c>
      <c r="O24" s="3" t="s">
        <v>1889</v>
      </c>
    </row>
    <row r="25" spans="1:15" x14ac:dyDescent="0.25">
      <c r="A25" s="3" t="str">
        <f t="shared" si="9"/>
        <v/>
      </c>
      <c r="B25" s="3" t="str">
        <f t="shared" si="10"/>
        <v/>
      </c>
      <c r="C25" s="3" t="str">
        <f t="shared" si="11"/>
        <v/>
      </c>
      <c r="D25" s="3" t="str">
        <f t="shared" si="12"/>
        <v/>
      </c>
      <c r="E25" s="3" t="str">
        <f t="shared" si="13"/>
        <v/>
      </c>
      <c r="F25" s="3" t="str">
        <f t="shared" si="14"/>
        <v/>
      </c>
      <c r="G25" s="3">
        <f t="shared" si="15"/>
        <v>85025</v>
      </c>
      <c r="H25" s="3" t="str">
        <f t="shared" si="16"/>
        <v/>
      </c>
      <c r="I25" s="3" t="str">
        <f t="shared" si="17"/>
        <v/>
      </c>
      <c r="J25" s="3">
        <v>24</v>
      </c>
      <c r="K25" s="3">
        <v>85025</v>
      </c>
      <c r="L25" s="3" t="s">
        <v>1674</v>
      </c>
      <c r="M25" s="3">
        <v>7</v>
      </c>
      <c r="O25" s="3" t="s">
        <v>1890</v>
      </c>
    </row>
    <row r="26" spans="1:15" x14ac:dyDescent="0.25">
      <c r="A26" s="3" t="str">
        <f t="shared" si="9"/>
        <v/>
      </c>
      <c r="B26" s="3" t="str">
        <f t="shared" si="10"/>
        <v/>
      </c>
      <c r="C26" s="3" t="str">
        <f t="shared" si="11"/>
        <v/>
      </c>
      <c r="D26" s="3" t="str">
        <f t="shared" si="12"/>
        <v/>
      </c>
      <c r="E26" s="3" t="str">
        <f t="shared" si="13"/>
        <v/>
      </c>
      <c r="F26" s="3" t="str">
        <f t="shared" si="14"/>
        <v/>
      </c>
      <c r="G26" s="3">
        <f t="shared" si="15"/>
        <v>85026</v>
      </c>
      <c r="H26" s="3" t="str">
        <f t="shared" si="16"/>
        <v/>
      </c>
      <c r="I26" s="3" t="str">
        <f t="shared" si="17"/>
        <v/>
      </c>
      <c r="J26" s="3">
        <v>25</v>
      </c>
      <c r="K26" s="3">
        <v>85026</v>
      </c>
      <c r="L26" s="3" t="s">
        <v>622</v>
      </c>
      <c r="M26" s="3">
        <v>7</v>
      </c>
      <c r="O26" s="3" t="s">
        <v>1891</v>
      </c>
    </row>
    <row r="27" spans="1:15" x14ac:dyDescent="0.25">
      <c r="A27" s="3" t="str">
        <f t="shared" si="9"/>
        <v/>
      </c>
      <c r="B27" s="3" t="str">
        <f t="shared" si="10"/>
        <v/>
      </c>
      <c r="C27" s="3" t="str">
        <f t="shared" si="11"/>
        <v/>
      </c>
      <c r="D27" s="3" t="str">
        <f t="shared" si="12"/>
        <v/>
      </c>
      <c r="E27" s="3" t="str">
        <f t="shared" si="13"/>
        <v/>
      </c>
      <c r="F27" s="3" t="str">
        <f t="shared" si="14"/>
        <v/>
      </c>
      <c r="G27" s="3">
        <f t="shared" si="15"/>
        <v>85027</v>
      </c>
      <c r="H27" s="3" t="str">
        <f t="shared" si="16"/>
        <v/>
      </c>
      <c r="I27" s="3" t="str">
        <f t="shared" si="17"/>
        <v/>
      </c>
      <c r="J27" s="3">
        <v>26</v>
      </c>
      <c r="K27" s="3">
        <v>85027</v>
      </c>
      <c r="L27" s="3" t="s">
        <v>1892</v>
      </c>
      <c r="M27" s="3">
        <v>7</v>
      </c>
      <c r="O27" s="3" t="s">
        <v>1893</v>
      </c>
    </row>
    <row r="28" spans="1:15" x14ac:dyDescent="0.25">
      <c r="A28" s="3" t="str">
        <f t="shared" si="9"/>
        <v/>
      </c>
      <c r="B28" s="3" t="str">
        <f t="shared" si="10"/>
        <v/>
      </c>
      <c r="C28" s="3" t="str">
        <f t="shared" si="11"/>
        <v/>
      </c>
      <c r="D28" s="3" t="str">
        <f t="shared" si="12"/>
        <v/>
      </c>
      <c r="E28" s="3" t="str">
        <f t="shared" si="13"/>
        <v/>
      </c>
      <c r="F28" s="3" t="str">
        <f t="shared" si="14"/>
        <v/>
      </c>
      <c r="G28" s="3">
        <f t="shared" si="15"/>
        <v>85028</v>
      </c>
      <c r="H28" s="3" t="str">
        <f t="shared" si="16"/>
        <v/>
      </c>
      <c r="I28" s="3" t="str">
        <f t="shared" si="17"/>
        <v/>
      </c>
      <c r="J28" s="3">
        <v>27</v>
      </c>
      <c r="K28" s="3">
        <v>85028</v>
      </c>
      <c r="L28" s="3" t="s">
        <v>714</v>
      </c>
      <c r="M28" s="3">
        <v>7</v>
      </c>
      <c r="O28" s="3" t="s">
        <v>1894</v>
      </c>
    </row>
    <row r="29" spans="1:15" x14ac:dyDescent="0.25">
      <c r="A29" s="3" t="str">
        <f t="shared" si="9"/>
        <v/>
      </c>
      <c r="B29" s="3" t="str">
        <f t="shared" si="10"/>
        <v/>
      </c>
      <c r="C29" s="3" t="str">
        <f t="shared" si="11"/>
        <v/>
      </c>
      <c r="D29" s="3" t="str">
        <f t="shared" si="12"/>
        <v/>
      </c>
      <c r="E29" s="3" t="str">
        <f t="shared" si="13"/>
        <v/>
      </c>
      <c r="F29" s="3" t="str">
        <f t="shared" si="14"/>
        <v/>
      </c>
      <c r="G29" s="3">
        <f t="shared" si="15"/>
        <v>85029</v>
      </c>
      <c r="H29" s="3" t="str">
        <f t="shared" si="16"/>
        <v/>
      </c>
      <c r="I29" s="3" t="str">
        <f t="shared" si="17"/>
        <v/>
      </c>
      <c r="J29" s="3">
        <v>28</v>
      </c>
      <c r="K29" s="3">
        <v>85029</v>
      </c>
      <c r="L29" s="3" t="s">
        <v>720</v>
      </c>
      <c r="M29" s="3">
        <v>7</v>
      </c>
      <c r="O29" s="3" t="s">
        <v>1895</v>
      </c>
    </row>
    <row r="30" spans="1:15" x14ac:dyDescent="0.25">
      <c r="A30" s="3" t="str">
        <f t="shared" si="9"/>
        <v/>
      </c>
      <c r="B30" s="3" t="str">
        <f t="shared" si="10"/>
        <v/>
      </c>
      <c r="C30" s="3" t="str">
        <f t="shared" si="11"/>
        <v/>
      </c>
      <c r="D30" s="3" t="str">
        <f t="shared" si="12"/>
        <v/>
      </c>
      <c r="E30" s="3" t="str">
        <f t="shared" si="13"/>
        <v/>
      </c>
      <c r="F30" s="3" t="str">
        <f t="shared" si="14"/>
        <v/>
      </c>
      <c r="G30" s="3" t="str">
        <f t="shared" si="15"/>
        <v/>
      </c>
      <c r="H30" s="3">
        <f t="shared" si="16"/>
        <v>85051</v>
      </c>
      <c r="I30" s="3" t="str">
        <f t="shared" si="17"/>
        <v/>
      </c>
      <c r="J30" s="3">
        <v>29</v>
      </c>
      <c r="K30" s="3">
        <v>85051</v>
      </c>
      <c r="L30" s="3" t="s">
        <v>1896</v>
      </c>
      <c r="M30" s="3">
        <v>8</v>
      </c>
      <c r="O30" s="3" t="s">
        <v>1897</v>
      </c>
    </row>
    <row r="31" spans="1:15" x14ac:dyDescent="0.25">
      <c r="A31" s="3" t="str">
        <f t="shared" si="9"/>
        <v/>
      </c>
      <c r="B31" s="3" t="str">
        <f t="shared" si="10"/>
        <v/>
      </c>
      <c r="C31" s="3" t="str">
        <f t="shared" si="11"/>
        <v/>
      </c>
      <c r="D31" s="3" t="str">
        <f t="shared" si="12"/>
        <v/>
      </c>
      <c r="E31" s="3" t="str">
        <f t="shared" si="13"/>
        <v/>
      </c>
      <c r="F31" s="3" t="str">
        <f t="shared" si="14"/>
        <v/>
      </c>
      <c r="G31" s="3" t="str">
        <f t="shared" si="15"/>
        <v/>
      </c>
      <c r="H31" s="3">
        <f t="shared" si="16"/>
        <v>85052</v>
      </c>
      <c r="I31" s="3" t="str">
        <f t="shared" si="17"/>
        <v/>
      </c>
      <c r="J31" s="3">
        <v>30</v>
      </c>
      <c r="K31" s="3">
        <v>85052</v>
      </c>
      <c r="L31" s="3" t="s">
        <v>1770</v>
      </c>
      <c r="M31" s="3">
        <v>8</v>
      </c>
      <c r="O31" s="3" t="s">
        <v>1898</v>
      </c>
    </row>
    <row r="32" spans="1:15" x14ac:dyDescent="0.25">
      <c r="A32" s="3" t="str">
        <f t="shared" si="9"/>
        <v/>
      </c>
      <c r="B32" s="3" t="str">
        <f t="shared" si="10"/>
        <v/>
      </c>
      <c r="C32" s="3" t="str">
        <f t="shared" si="11"/>
        <v/>
      </c>
      <c r="D32" s="3" t="str">
        <f t="shared" si="12"/>
        <v/>
      </c>
      <c r="E32" s="3" t="str">
        <f t="shared" si="13"/>
        <v/>
      </c>
      <c r="F32" s="3" t="str">
        <f t="shared" si="14"/>
        <v/>
      </c>
      <c r="G32" s="3" t="str">
        <f t="shared" si="15"/>
        <v/>
      </c>
      <c r="H32" s="3">
        <f t="shared" si="16"/>
        <v>85053</v>
      </c>
      <c r="I32" s="3" t="str">
        <f t="shared" si="17"/>
        <v/>
      </c>
      <c r="J32" s="3">
        <v>31</v>
      </c>
      <c r="K32" s="3">
        <v>85053</v>
      </c>
      <c r="L32" s="3" t="s">
        <v>817</v>
      </c>
      <c r="M32" s="3">
        <v>8</v>
      </c>
      <c r="O32" s="3" t="s">
        <v>1899</v>
      </c>
    </row>
    <row r="33" spans="1:15" x14ac:dyDescent="0.25">
      <c r="A33" s="3" t="str">
        <f t="shared" si="9"/>
        <v/>
      </c>
      <c r="B33" s="3" t="str">
        <f t="shared" si="10"/>
        <v/>
      </c>
      <c r="C33" s="3" t="str">
        <f t="shared" si="11"/>
        <v/>
      </c>
      <c r="D33" s="3" t="str">
        <f t="shared" si="12"/>
        <v/>
      </c>
      <c r="E33" s="3" t="str">
        <f t="shared" si="13"/>
        <v/>
      </c>
      <c r="F33" s="3" t="str">
        <f t="shared" si="14"/>
        <v/>
      </c>
      <c r="G33" s="3" t="str">
        <f t="shared" si="15"/>
        <v/>
      </c>
      <c r="H33" s="3">
        <f t="shared" si="16"/>
        <v>85054</v>
      </c>
      <c r="I33" s="3" t="str">
        <f t="shared" si="17"/>
        <v/>
      </c>
      <c r="J33" s="3">
        <v>32</v>
      </c>
      <c r="K33" s="3">
        <v>85054</v>
      </c>
      <c r="L33" s="3" t="s">
        <v>67</v>
      </c>
      <c r="M33" s="3">
        <v>8</v>
      </c>
      <c r="O33" s="3" t="s">
        <v>1900</v>
      </c>
    </row>
    <row r="34" spans="1:15" x14ac:dyDescent="0.25">
      <c r="A34" s="3" t="str">
        <f t="shared" si="9"/>
        <v/>
      </c>
      <c r="B34" s="3" t="str">
        <f t="shared" si="10"/>
        <v/>
      </c>
      <c r="C34" s="3" t="str">
        <f t="shared" si="11"/>
        <v/>
      </c>
      <c r="D34" s="3" t="str">
        <f t="shared" si="12"/>
        <v/>
      </c>
      <c r="E34" s="3" t="str">
        <f t="shared" si="13"/>
        <v/>
      </c>
      <c r="F34" s="3" t="str">
        <f t="shared" si="14"/>
        <v/>
      </c>
      <c r="G34" s="3" t="str">
        <f t="shared" si="15"/>
        <v/>
      </c>
      <c r="H34" s="3">
        <f t="shared" si="16"/>
        <v>85055</v>
      </c>
      <c r="I34" s="3" t="str">
        <f t="shared" si="17"/>
        <v/>
      </c>
      <c r="J34" s="3">
        <v>33</v>
      </c>
      <c r="K34" s="3">
        <v>85055</v>
      </c>
      <c r="L34" s="3" t="s">
        <v>1901</v>
      </c>
      <c r="M34" s="3">
        <v>8</v>
      </c>
      <c r="O34" s="3" t="s">
        <v>1902</v>
      </c>
    </row>
    <row r="35" spans="1:15" x14ac:dyDescent="0.25">
      <c r="A35" s="3" t="str">
        <f t="shared" si="9"/>
        <v/>
      </c>
      <c r="B35" s="3" t="str">
        <f t="shared" si="10"/>
        <v/>
      </c>
      <c r="C35" s="3" t="str">
        <f t="shared" si="11"/>
        <v/>
      </c>
      <c r="D35" s="3" t="str">
        <f t="shared" si="12"/>
        <v/>
      </c>
      <c r="E35" s="3" t="str">
        <f t="shared" si="13"/>
        <v/>
      </c>
      <c r="F35" s="3" t="str">
        <f t="shared" si="14"/>
        <v/>
      </c>
      <c r="G35" s="3" t="str">
        <f t="shared" si="15"/>
        <v/>
      </c>
      <c r="H35" s="3">
        <f t="shared" si="16"/>
        <v>85056</v>
      </c>
      <c r="I35" s="3" t="str">
        <f t="shared" si="17"/>
        <v/>
      </c>
      <c r="J35" s="3">
        <v>34</v>
      </c>
      <c r="K35" s="3">
        <v>85056</v>
      </c>
      <c r="L35" s="3" t="s">
        <v>1769</v>
      </c>
      <c r="M35" s="3">
        <v>8</v>
      </c>
      <c r="O35" s="3" t="s">
        <v>1903</v>
      </c>
    </row>
    <row r="36" spans="1:15" x14ac:dyDescent="0.25">
      <c r="A36" s="3" t="str">
        <f t="shared" si="9"/>
        <v/>
      </c>
      <c r="B36" s="3" t="str">
        <f t="shared" si="10"/>
        <v/>
      </c>
      <c r="C36" s="3" t="str">
        <f t="shared" si="11"/>
        <v/>
      </c>
      <c r="D36" s="3" t="str">
        <f t="shared" si="12"/>
        <v/>
      </c>
      <c r="E36" s="3" t="str">
        <f t="shared" si="13"/>
        <v/>
      </c>
      <c r="F36" s="3" t="str">
        <f t="shared" si="14"/>
        <v/>
      </c>
      <c r="G36" s="3" t="str">
        <f t="shared" si="15"/>
        <v/>
      </c>
      <c r="H36" s="3">
        <f t="shared" si="16"/>
        <v>85057</v>
      </c>
      <c r="I36" s="3" t="str">
        <f t="shared" si="17"/>
        <v/>
      </c>
      <c r="J36" s="3">
        <v>35</v>
      </c>
      <c r="K36" s="3">
        <v>85057</v>
      </c>
      <c r="L36" s="3" t="s">
        <v>629</v>
      </c>
      <c r="M36" s="3">
        <v>8</v>
      </c>
      <c r="O36" s="3" t="s">
        <v>1904</v>
      </c>
    </row>
    <row r="37" spans="1:15" x14ac:dyDescent="0.25">
      <c r="A37" s="3" t="str">
        <f t="shared" si="9"/>
        <v/>
      </c>
      <c r="B37" s="3" t="str">
        <f t="shared" si="10"/>
        <v/>
      </c>
      <c r="C37" s="3" t="str">
        <f t="shared" si="11"/>
        <v/>
      </c>
      <c r="D37" s="3" t="str">
        <f t="shared" si="12"/>
        <v/>
      </c>
      <c r="E37" s="3" t="str">
        <f t="shared" si="13"/>
        <v/>
      </c>
      <c r="F37" s="3" t="str">
        <f t="shared" si="14"/>
        <v/>
      </c>
      <c r="G37" s="3">
        <f t="shared" si="15"/>
        <v>85030</v>
      </c>
      <c r="H37" s="3" t="str">
        <f t="shared" si="16"/>
        <v/>
      </c>
      <c r="I37" s="3" t="str">
        <f t="shared" si="17"/>
        <v/>
      </c>
      <c r="J37" s="3">
        <v>36</v>
      </c>
      <c r="K37" s="3">
        <v>85030</v>
      </c>
      <c r="L37" s="3" t="s">
        <v>698</v>
      </c>
      <c r="M37" s="3">
        <v>7</v>
      </c>
      <c r="O37" s="3" t="s">
        <v>1905</v>
      </c>
    </row>
    <row r="38" spans="1:15" x14ac:dyDescent="0.25">
      <c r="A38" s="3" t="str">
        <f t="shared" si="9"/>
        <v/>
      </c>
      <c r="B38" s="3" t="str">
        <f t="shared" si="10"/>
        <v/>
      </c>
      <c r="C38" s="3" t="str">
        <f t="shared" si="11"/>
        <v/>
      </c>
      <c r="D38" s="3" t="str">
        <f t="shared" si="12"/>
        <v/>
      </c>
      <c r="E38" s="3" t="str">
        <f t="shared" si="13"/>
        <v/>
      </c>
      <c r="F38" s="3" t="str">
        <f t="shared" si="14"/>
        <v/>
      </c>
      <c r="G38" s="3">
        <f t="shared" si="15"/>
        <v>85031</v>
      </c>
      <c r="H38" s="3" t="str">
        <f t="shared" si="16"/>
        <v/>
      </c>
      <c r="I38" s="3" t="str">
        <f t="shared" si="17"/>
        <v/>
      </c>
      <c r="J38" s="3">
        <v>37</v>
      </c>
      <c r="K38" s="3">
        <v>85031</v>
      </c>
      <c r="L38" s="3" t="s">
        <v>1658</v>
      </c>
      <c r="M38" s="3">
        <v>7</v>
      </c>
      <c r="O38" s="3" t="s">
        <v>1906</v>
      </c>
    </row>
    <row r="39" spans="1:15" x14ac:dyDescent="0.25">
      <c r="A39" s="3" t="str">
        <f t="shared" si="9"/>
        <v/>
      </c>
      <c r="B39" s="3" t="str">
        <f t="shared" si="10"/>
        <v/>
      </c>
      <c r="C39" s="3" t="str">
        <f t="shared" si="11"/>
        <v/>
      </c>
      <c r="D39" s="3" t="str">
        <f t="shared" si="12"/>
        <v/>
      </c>
      <c r="E39" s="3" t="str">
        <f t="shared" si="13"/>
        <v/>
      </c>
      <c r="F39" s="3" t="str">
        <f t="shared" si="14"/>
        <v/>
      </c>
      <c r="G39" s="3">
        <f t="shared" si="15"/>
        <v>85032</v>
      </c>
      <c r="H39" s="3" t="str">
        <f t="shared" si="16"/>
        <v/>
      </c>
      <c r="I39" s="3" t="str">
        <f t="shared" si="17"/>
        <v/>
      </c>
      <c r="J39" s="3">
        <v>38</v>
      </c>
      <c r="K39" s="3">
        <v>85032</v>
      </c>
      <c r="L39" s="3" t="s">
        <v>1643</v>
      </c>
      <c r="M39" s="3">
        <v>7</v>
      </c>
      <c r="O39" s="3" t="s">
        <v>1907</v>
      </c>
    </row>
    <row r="40" spans="1:15" x14ac:dyDescent="0.25">
      <c r="A40" s="3" t="str">
        <f t="shared" si="9"/>
        <v/>
      </c>
      <c r="B40" s="3" t="str">
        <f t="shared" si="10"/>
        <v/>
      </c>
      <c r="C40" s="3" t="str">
        <f t="shared" si="11"/>
        <v/>
      </c>
      <c r="D40" s="3" t="str">
        <f t="shared" si="12"/>
        <v/>
      </c>
      <c r="E40" s="3" t="str">
        <f t="shared" si="13"/>
        <v/>
      </c>
      <c r="F40" s="3" t="str">
        <f t="shared" si="14"/>
        <v/>
      </c>
      <c r="G40" s="3" t="str">
        <f t="shared" si="15"/>
        <v/>
      </c>
      <c r="H40" s="3">
        <f t="shared" si="16"/>
        <v>85058</v>
      </c>
      <c r="I40" s="3" t="str">
        <f t="shared" si="17"/>
        <v/>
      </c>
      <c r="J40" s="3">
        <v>39</v>
      </c>
      <c r="K40" s="3">
        <v>85058</v>
      </c>
      <c r="L40" s="3" t="s">
        <v>1908</v>
      </c>
      <c r="M40" s="3">
        <v>8</v>
      </c>
      <c r="O40" s="3" t="s">
        <v>1909</v>
      </c>
    </row>
    <row r="41" spans="1:15" x14ac:dyDescent="0.25">
      <c r="A41" s="3" t="str">
        <f t="shared" si="9"/>
        <v/>
      </c>
      <c r="B41" s="3" t="str">
        <f t="shared" si="10"/>
        <v/>
      </c>
      <c r="C41" s="3" t="str">
        <f t="shared" si="11"/>
        <v/>
      </c>
      <c r="D41" s="3" t="str">
        <f t="shared" si="12"/>
        <v/>
      </c>
      <c r="E41" s="3" t="str">
        <f t="shared" si="13"/>
        <v/>
      </c>
      <c r="F41" s="3" t="str">
        <f t="shared" si="14"/>
        <v/>
      </c>
      <c r="G41" s="3" t="str">
        <f t="shared" si="15"/>
        <v/>
      </c>
      <c r="H41" s="3">
        <f t="shared" si="16"/>
        <v>85059</v>
      </c>
      <c r="I41" s="3" t="str">
        <f t="shared" si="17"/>
        <v/>
      </c>
      <c r="J41" s="3">
        <v>40</v>
      </c>
      <c r="K41" s="3">
        <v>85059</v>
      </c>
      <c r="L41" s="3" t="s">
        <v>1910</v>
      </c>
      <c r="M41" s="3">
        <v>8</v>
      </c>
      <c r="O41" s="3" t="s">
        <v>1911</v>
      </c>
    </row>
    <row r="42" spans="1:15" x14ac:dyDescent="0.25">
      <c r="A42" s="3" t="str">
        <f t="shared" si="9"/>
        <v/>
      </c>
      <c r="B42" s="3" t="str">
        <f t="shared" si="10"/>
        <v/>
      </c>
      <c r="C42" s="3" t="str">
        <f t="shared" si="11"/>
        <v/>
      </c>
      <c r="D42" s="3" t="str">
        <f t="shared" si="12"/>
        <v/>
      </c>
      <c r="E42" s="3" t="str">
        <f t="shared" si="13"/>
        <v/>
      </c>
      <c r="F42" s="3" t="str">
        <f t="shared" si="14"/>
        <v/>
      </c>
      <c r="G42" s="3">
        <f t="shared" si="15"/>
        <v>85033</v>
      </c>
      <c r="H42" s="3" t="str">
        <f t="shared" si="16"/>
        <v/>
      </c>
      <c r="I42" s="3" t="str">
        <f t="shared" si="17"/>
        <v/>
      </c>
      <c r="J42" s="3">
        <v>41</v>
      </c>
      <c r="K42" s="3">
        <v>85033</v>
      </c>
      <c r="L42" s="3" t="s">
        <v>18</v>
      </c>
      <c r="M42" s="3">
        <v>7</v>
      </c>
      <c r="O42" s="3" t="s">
        <v>1912</v>
      </c>
    </row>
    <row r="43" spans="1:15" x14ac:dyDescent="0.25">
      <c r="A43" s="3" t="str">
        <f t="shared" si="9"/>
        <v/>
      </c>
      <c r="B43" s="3" t="str">
        <f t="shared" si="10"/>
        <v/>
      </c>
      <c r="C43" s="3" t="str">
        <f t="shared" si="11"/>
        <v/>
      </c>
      <c r="D43" s="3" t="str">
        <f t="shared" si="12"/>
        <v/>
      </c>
      <c r="E43" s="3" t="str">
        <f t="shared" si="13"/>
        <v/>
      </c>
      <c r="F43" s="3" t="str">
        <f t="shared" si="14"/>
        <v/>
      </c>
      <c r="G43" s="3" t="str">
        <f t="shared" si="15"/>
        <v/>
      </c>
      <c r="H43" s="3">
        <f t="shared" si="16"/>
        <v>85060</v>
      </c>
      <c r="I43" s="3" t="str">
        <f t="shared" si="17"/>
        <v/>
      </c>
      <c r="J43" s="3">
        <v>42</v>
      </c>
      <c r="K43" s="3">
        <v>85060</v>
      </c>
      <c r="L43" s="3" t="s">
        <v>1913</v>
      </c>
      <c r="M43" s="3">
        <v>8</v>
      </c>
      <c r="O43" s="3" t="s">
        <v>1914</v>
      </c>
    </row>
    <row r="44" spans="1:15" x14ac:dyDescent="0.25">
      <c r="A44" s="3" t="str">
        <f t="shared" si="9"/>
        <v/>
      </c>
      <c r="B44" s="3" t="str">
        <f t="shared" si="10"/>
        <v/>
      </c>
      <c r="C44" s="3" t="str">
        <f t="shared" si="11"/>
        <v/>
      </c>
      <c r="D44" s="3" t="str">
        <f t="shared" si="12"/>
        <v/>
      </c>
      <c r="E44" s="3" t="str">
        <f t="shared" si="13"/>
        <v/>
      </c>
      <c r="F44" s="3">
        <f t="shared" si="14"/>
        <v>85016</v>
      </c>
      <c r="G44" s="3" t="str">
        <f t="shared" si="15"/>
        <v/>
      </c>
      <c r="H44" s="3" t="str">
        <f t="shared" si="16"/>
        <v/>
      </c>
      <c r="I44" s="3" t="str">
        <f t="shared" si="17"/>
        <v/>
      </c>
      <c r="J44" s="3">
        <v>43</v>
      </c>
      <c r="K44" s="3">
        <v>85016</v>
      </c>
      <c r="L44" s="3" t="s">
        <v>1915</v>
      </c>
      <c r="M44" s="3">
        <v>6</v>
      </c>
      <c r="O44" s="3" t="s">
        <v>1916</v>
      </c>
    </row>
    <row r="45" spans="1:15" x14ac:dyDescent="0.25">
      <c r="A45" s="3" t="str">
        <f t="shared" si="9"/>
        <v/>
      </c>
      <c r="B45" s="3" t="str">
        <f t="shared" si="10"/>
        <v/>
      </c>
      <c r="C45" s="3" t="str">
        <f t="shared" si="11"/>
        <v/>
      </c>
      <c r="D45" s="3" t="str">
        <f t="shared" si="12"/>
        <v/>
      </c>
      <c r="E45" s="3" t="str">
        <f t="shared" si="13"/>
        <v/>
      </c>
      <c r="F45" s="3">
        <f t="shared" si="14"/>
        <v>85017</v>
      </c>
      <c r="G45" s="3" t="str">
        <f t="shared" si="15"/>
        <v/>
      </c>
      <c r="H45" s="3" t="str">
        <f t="shared" si="16"/>
        <v/>
      </c>
      <c r="I45" s="3" t="str">
        <f t="shared" si="17"/>
        <v/>
      </c>
      <c r="J45" s="3">
        <v>44</v>
      </c>
      <c r="K45" s="3">
        <v>85017</v>
      </c>
      <c r="L45" s="3" t="s">
        <v>1917</v>
      </c>
      <c r="M45" s="3">
        <v>6</v>
      </c>
      <c r="O45" s="3" t="s">
        <v>1918</v>
      </c>
    </row>
    <row r="46" spans="1:15" x14ac:dyDescent="0.25">
      <c r="A46" s="3" t="str">
        <f t="shared" si="9"/>
        <v/>
      </c>
      <c r="B46" s="3" t="str">
        <f t="shared" si="10"/>
        <v/>
      </c>
      <c r="C46" s="3" t="str">
        <f t="shared" si="11"/>
        <v/>
      </c>
      <c r="D46" s="3" t="str">
        <f t="shared" si="12"/>
        <v/>
      </c>
      <c r="E46" s="3" t="str">
        <f t="shared" si="13"/>
        <v/>
      </c>
      <c r="F46" s="3" t="str">
        <f t="shared" si="14"/>
        <v/>
      </c>
      <c r="G46" s="3">
        <f t="shared" si="15"/>
        <v>85034</v>
      </c>
      <c r="H46" s="3" t="str">
        <f t="shared" si="16"/>
        <v/>
      </c>
      <c r="I46" s="3" t="str">
        <f t="shared" si="17"/>
        <v/>
      </c>
      <c r="J46" s="3">
        <v>45</v>
      </c>
      <c r="K46" s="3">
        <v>85034</v>
      </c>
      <c r="L46" s="3" t="s">
        <v>1502</v>
      </c>
      <c r="M46" s="3">
        <v>7</v>
      </c>
      <c r="O46" s="3" t="s">
        <v>1919</v>
      </c>
    </row>
    <row r="47" spans="1:15" x14ac:dyDescent="0.25">
      <c r="A47" s="3" t="str">
        <f t="shared" si="9"/>
        <v/>
      </c>
      <c r="B47" s="3" t="str">
        <f t="shared" si="10"/>
        <v/>
      </c>
      <c r="C47" s="3" t="str">
        <f t="shared" si="11"/>
        <v/>
      </c>
      <c r="D47" s="3" t="str">
        <f t="shared" si="12"/>
        <v/>
      </c>
      <c r="E47" s="3" t="str">
        <f t="shared" si="13"/>
        <v/>
      </c>
      <c r="F47" s="3" t="str">
        <f t="shared" si="14"/>
        <v/>
      </c>
      <c r="G47" s="3">
        <f t="shared" si="15"/>
        <v>85035</v>
      </c>
      <c r="H47" s="3" t="str">
        <f t="shared" si="16"/>
        <v/>
      </c>
      <c r="I47" s="3" t="str">
        <f t="shared" si="17"/>
        <v/>
      </c>
      <c r="J47" s="3">
        <v>46</v>
      </c>
      <c r="K47" s="3">
        <v>85035</v>
      </c>
      <c r="L47" s="3" t="s">
        <v>1920</v>
      </c>
      <c r="M47" s="3">
        <v>7</v>
      </c>
      <c r="O47" s="3" t="s">
        <v>1921</v>
      </c>
    </row>
    <row r="48" spans="1:15" x14ac:dyDescent="0.25">
      <c r="A48" s="3" t="str">
        <f t="shared" si="9"/>
        <v/>
      </c>
      <c r="B48" s="3" t="str">
        <f t="shared" si="10"/>
        <v/>
      </c>
      <c r="C48" s="3" t="str">
        <f t="shared" si="11"/>
        <v/>
      </c>
      <c r="D48" s="3" t="str">
        <f t="shared" si="12"/>
        <v/>
      </c>
      <c r="E48" s="3" t="str">
        <f t="shared" si="13"/>
        <v/>
      </c>
      <c r="F48" s="3" t="str">
        <f t="shared" si="14"/>
        <v/>
      </c>
      <c r="G48" s="3" t="str">
        <f t="shared" si="15"/>
        <v/>
      </c>
      <c r="H48" s="3">
        <f t="shared" si="16"/>
        <v>85061</v>
      </c>
      <c r="I48" s="3" t="str">
        <f t="shared" si="17"/>
        <v/>
      </c>
      <c r="J48" s="3">
        <v>47</v>
      </c>
      <c r="K48" s="3">
        <v>85061</v>
      </c>
      <c r="L48" s="3" t="s">
        <v>1922</v>
      </c>
      <c r="M48" s="3">
        <v>8</v>
      </c>
      <c r="O48" s="3" t="s">
        <v>1923</v>
      </c>
    </row>
    <row r="49" spans="1:15" x14ac:dyDescent="0.25">
      <c r="A49" s="3" t="str">
        <f t="shared" si="9"/>
        <v/>
      </c>
      <c r="B49" s="3" t="str">
        <f t="shared" si="10"/>
        <v/>
      </c>
      <c r="C49" s="3" t="str">
        <f t="shared" si="11"/>
        <v/>
      </c>
      <c r="D49" s="3" t="str">
        <f t="shared" si="12"/>
        <v/>
      </c>
      <c r="E49" s="3" t="str">
        <f t="shared" si="13"/>
        <v/>
      </c>
      <c r="F49" s="3" t="str">
        <f t="shared" si="14"/>
        <v/>
      </c>
      <c r="G49" s="3" t="str">
        <f t="shared" si="15"/>
        <v/>
      </c>
      <c r="H49" s="3">
        <f t="shared" si="16"/>
        <v>85062</v>
      </c>
      <c r="I49" s="3" t="str">
        <f t="shared" si="17"/>
        <v/>
      </c>
      <c r="J49" s="3">
        <v>48</v>
      </c>
      <c r="K49" s="3">
        <v>85062</v>
      </c>
      <c r="L49" s="3" t="s">
        <v>758</v>
      </c>
      <c r="M49" s="3">
        <v>8</v>
      </c>
      <c r="O49" s="3" t="s">
        <v>1924</v>
      </c>
    </row>
    <row r="50" spans="1:15" x14ac:dyDescent="0.25">
      <c r="A50" s="3" t="str">
        <f t="shared" si="9"/>
        <v/>
      </c>
      <c r="B50" s="3" t="str">
        <f t="shared" si="10"/>
        <v/>
      </c>
      <c r="C50" s="3" t="str">
        <f t="shared" si="11"/>
        <v/>
      </c>
      <c r="D50" s="3" t="str">
        <f t="shared" si="12"/>
        <v/>
      </c>
      <c r="E50" s="3" t="str">
        <f t="shared" si="13"/>
        <v/>
      </c>
      <c r="F50" s="3" t="str">
        <f t="shared" si="14"/>
        <v/>
      </c>
      <c r="G50" s="3" t="str">
        <f t="shared" si="15"/>
        <v/>
      </c>
      <c r="H50" s="3">
        <f t="shared" si="16"/>
        <v>85063</v>
      </c>
      <c r="I50" s="3" t="str">
        <f t="shared" si="17"/>
        <v/>
      </c>
      <c r="J50" s="3">
        <v>49</v>
      </c>
      <c r="K50" s="3">
        <v>85063</v>
      </c>
      <c r="L50" s="3" t="s">
        <v>785</v>
      </c>
      <c r="M50" s="3">
        <v>8</v>
      </c>
      <c r="O50" s="3" t="s">
        <v>1925</v>
      </c>
    </row>
    <row r="51" spans="1:15" x14ac:dyDescent="0.25">
      <c r="A51" s="3" t="str">
        <f t="shared" si="9"/>
        <v/>
      </c>
      <c r="B51" s="3" t="str">
        <f t="shared" si="10"/>
        <v/>
      </c>
      <c r="C51" s="3" t="str">
        <f t="shared" si="11"/>
        <v/>
      </c>
      <c r="D51" s="3" t="str">
        <f t="shared" si="12"/>
        <v/>
      </c>
      <c r="E51" s="3" t="str">
        <f t="shared" si="13"/>
        <v/>
      </c>
      <c r="F51" s="3" t="str">
        <f t="shared" si="14"/>
        <v/>
      </c>
      <c r="G51" s="3">
        <f t="shared" si="15"/>
        <v>85036</v>
      </c>
      <c r="H51" s="3" t="str">
        <f t="shared" si="16"/>
        <v/>
      </c>
      <c r="I51" s="3" t="str">
        <f t="shared" si="17"/>
        <v/>
      </c>
      <c r="J51" s="3">
        <v>50</v>
      </c>
      <c r="K51" s="3">
        <v>85036</v>
      </c>
      <c r="L51" s="3" t="s">
        <v>1926</v>
      </c>
      <c r="M51" s="3">
        <v>7</v>
      </c>
      <c r="O51" s="3" t="s">
        <v>1927</v>
      </c>
    </row>
    <row r="52" spans="1:15" x14ac:dyDescent="0.25">
      <c r="A52" s="3" t="str">
        <f t="shared" si="9"/>
        <v/>
      </c>
      <c r="B52" s="3" t="str">
        <f t="shared" si="10"/>
        <v/>
      </c>
      <c r="C52" s="3" t="str">
        <f t="shared" si="11"/>
        <v/>
      </c>
      <c r="D52" s="3" t="str">
        <f t="shared" si="12"/>
        <v/>
      </c>
      <c r="E52" s="3" t="str">
        <f t="shared" si="13"/>
        <v/>
      </c>
      <c r="F52" s="3" t="str">
        <f t="shared" si="14"/>
        <v/>
      </c>
      <c r="G52" s="3" t="str">
        <f t="shared" si="15"/>
        <v/>
      </c>
      <c r="H52" s="3">
        <f t="shared" si="16"/>
        <v>85064</v>
      </c>
      <c r="I52" s="3" t="str">
        <f t="shared" si="17"/>
        <v/>
      </c>
      <c r="J52" s="3">
        <v>51</v>
      </c>
      <c r="K52" s="3">
        <v>85064</v>
      </c>
      <c r="L52" s="3" t="s">
        <v>1928</v>
      </c>
      <c r="M52" s="3">
        <v>8</v>
      </c>
      <c r="O52" s="3" t="s">
        <v>1929</v>
      </c>
    </row>
    <row r="53" spans="1:15" x14ac:dyDescent="0.25">
      <c r="A53" s="3" t="str">
        <f t="shared" si="9"/>
        <v/>
      </c>
      <c r="B53" s="3" t="str">
        <f t="shared" si="10"/>
        <v/>
      </c>
      <c r="C53" s="3" t="str">
        <f t="shared" si="11"/>
        <v/>
      </c>
      <c r="D53" s="3" t="str">
        <f t="shared" si="12"/>
        <v/>
      </c>
      <c r="E53" s="3" t="str">
        <f t="shared" si="13"/>
        <v/>
      </c>
      <c r="F53" s="3" t="str">
        <f t="shared" si="14"/>
        <v/>
      </c>
      <c r="G53" s="3" t="str">
        <f t="shared" si="15"/>
        <v/>
      </c>
      <c r="H53" s="3">
        <f t="shared" si="16"/>
        <v>85065</v>
      </c>
      <c r="I53" s="3" t="str">
        <f t="shared" si="17"/>
        <v/>
      </c>
      <c r="J53" s="3">
        <v>52</v>
      </c>
      <c r="K53" s="3">
        <v>85065</v>
      </c>
      <c r="L53" s="3" t="s">
        <v>1637</v>
      </c>
      <c r="M53" s="3">
        <v>8</v>
      </c>
      <c r="O53" s="3" t="s">
        <v>1930</v>
      </c>
    </row>
    <row r="54" spans="1:15" x14ac:dyDescent="0.25">
      <c r="A54" s="3" t="str">
        <f t="shared" si="9"/>
        <v/>
      </c>
      <c r="B54" s="3" t="str">
        <f t="shared" si="10"/>
        <v/>
      </c>
      <c r="C54" s="3" t="str">
        <f t="shared" si="11"/>
        <v/>
      </c>
      <c r="D54" s="3" t="str">
        <f t="shared" si="12"/>
        <v/>
      </c>
      <c r="E54" s="3" t="str">
        <f t="shared" si="13"/>
        <v/>
      </c>
      <c r="F54" s="3" t="str">
        <f t="shared" si="14"/>
        <v/>
      </c>
      <c r="G54" s="3" t="str">
        <f t="shared" si="15"/>
        <v/>
      </c>
      <c r="H54" s="3">
        <f t="shared" si="16"/>
        <v>85066</v>
      </c>
      <c r="I54" s="3" t="str">
        <f t="shared" si="17"/>
        <v/>
      </c>
      <c r="J54" s="3">
        <v>53</v>
      </c>
      <c r="K54" s="3">
        <v>85066</v>
      </c>
      <c r="L54" s="3" t="s">
        <v>1931</v>
      </c>
      <c r="M54" s="3">
        <v>8</v>
      </c>
      <c r="O54" s="3" t="s">
        <v>1932</v>
      </c>
    </row>
    <row r="55" spans="1:15" x14ac:dyDescent="0.25">
      <c r="A55" s="3" t="str">
        <f t="shared" si="9"/>
        <v/>
      </c>
      <c r="B55" s="3" t="str">
        <f t="shared" si="10"/>
        <v/>
      </c>
      <c r="C55" s="3" t="str">
        <f t="shared" si="11"/>
        <v/>
      </c>
      <c r="D55" s="3" t="str">
        <f t="shared" si="12"/>
        <v/>
      </c>
      <c r="E55" s="3" t="str">
        <f t="shared" si="13"/>
        <v/>
      </c>
      <c r="F55" s="3" t="str">
        <f t="shared" si="14"/>
        <v/>
      </c>
      <c r="G55" s="3">
        <f t="shared" si="15"/>
        <v>85037</v>
      </c>
      <c r="H55" s="3" t="str">
        <f t="shared" si="16"/>
        <v/>
      </c>
      <c r="I55" s="3" t="str">
        <f t="shared" si="17"/>
        <v/>
      </c>
      <c r="J55" s="3">
        <v>54</v>
      </c>
      <c r="K55" s="3">
        <v>85037</v>
      </c>
      <c r="L55" s="3" t="s">
        <v>1933</v>
      </c>
      <c r="M55" s="3">
        <v>7</v>
      </c>
      <c r="O55" s="3" t="s">
        <v>1934</v>
      </c>
    </row>
    <row r="56" spans="1:15" x14ac:dyDescent="0.25">
      <c r="A56" s="3" t="str">
        <f t="shared" si="9"/>
        <v/>
      </c>
      <c r="B56" s="3" t="str">
        <f t="shared" si="10"/>
        <v/>
      </c>
      <c r="C56" s="3" t="str">
        <f t="shared" si="11"/>
        <v/>
      </c>
      <c r="D56" s="3" t="str">
        <f t="shared" si="12"/>
        <v/>
      </c>
      <c r="E56" s="3" t="str">
        <f t="shared" si="13"/>
        <v/>
      </c>
      <c r="F56" s="3" t="str">
        <f t="shared" si="14"/>
        <v/>
      </c>
      <c r="G56" s="3" t="str">
        <f t="shared" si="15"/>
        <v/>
      </c>
      <c r="H56" s="3">
        <f t="shared" si="16"/>
        <v>85067</v>
      </c>
      <c r="I56" s="3" t="str">
        <f t="shared" si="17"/>
        <v/>
      </c>
      <c r="J56" s="3">
        <v>55</v>
      </c>
      <c r="K56" s="3">
        <v>85067</v>
      </c>
      <c r="L56" s="3" t="s">
        <v>1935</v>
      </c>
      <c r="M56" s="3">
        <v>8</v>
      </c>
      <c r="O56" s="3" t="s">
        <v>1936</v>
      </c>
    </row>
    <row r="57" spans="1:15" x14ac:dyDescent="0.25">
      <c r="A57" s="3" t="str">
        <f t="shared" si="9"/>
        <v/>
      </c>
      <c r="B57" s="3" t="str">
        <f t="shared" si="10"/>
        <v/>
      </c>
      <c r="C57" s="3" t="str">
        <f t="shared" si="11"/>
        <v/>
      </c>
      <c r="D57" s="3" t="str">
        <f t="shared" si="12"/>
        <v/>
      </c>
      <c r="E57" s="3" t="str">
        <f t="shared" si="13"/>
        <v/>
      </c>
      <c r="F57" s="3" t="str">
        <f t="shared" si="14"/>
        <v/>
      </c>
      <c r="G57" s="3" t="str">
        <f t="shared" si="15"/>
        <v/>
      </c>
      <c r="H57" s="3">
        <f t="shared" si="16"/>
        <v>85068</v>
      </c>
      <c r="I57" s="3" t="str">
        <f t="shared" si="17"/>
        <v/>
      </c>
      <c r="J57" s="3">
        <v>56</v>
      </c>
      <c r="K57" s="3">
        <v>85068</v>
      </c>
      <c r="L57" s="3" t="s">
        <v>1937</v>
      </c>
      <c r="M57" s="3">
        <v>8</v>
      </c>
      <c r="O57" s="3" t="s">
        <v>1938</v>
      </c>
    </row>
    <row r="58" spans="1:15" x14ac:dyDescent="0.25">
      <c r="A58" s="3" t="str">
        <f t="shared" si="9"/>
        <v/>
      </c>
      <c r="B58" s="3" t="str">
        <f t="shared" si="10"/>
        <v/>
      </c>
      <c r="C58" s="3" t="str">
        <f t="shared" si="11"/>
        <v/>
      </c>
      <c r="D58" s="3" t="str">
        <f t="shared" si="12"/>
        <v/>
      </c>
      <c r="E58" s="3" t="str">
        <f t="shared" si="13"/>
        <v/>
      </c>
      <c r="F58" s="3" t="str">
        <f t="shared" si="14"/>
        <v/>
      </c>
      <c r="G58" s="3">
        <f t="shared" si="15"/>
        <v>85038</v>
      </c>
      <c r="H58" s="3" t="str">
        <f t="shared" si="16"/>
        <v/>
      </c>
      <c r="I58" s="3" t="str">
        <f t="shared" si="17"/>
        <v/>
      </c>
      <c r="J58" s="3">
        <v>57</v>
      </c>
      <c r="K58" s="3">
        <v>85038</v>
      </c>
      <c r="L58" s="3" t="s">
        <v>1939</v>
      </c>
      <c r="M58" s="3">
        <v>7</v>
      </c>
      <c r="O58" s="3" t="s">
        <v>1940</v>
      </c>
    </row>
    <row r="59" spans="1:15" x14ac:dyDescent="0.25">
      <c r="A59" s="3" t="str">
        <f t="shared" si="9"/>
        <v/>
      </c>
      <c r="B59" s="3" t="str">
        <f t="shared" si="10"/>
        <v/>
      </c>
      <c r="C59" s="3" t="str">
        <f t="shared" si="11"/>
        <v/>
      </c>
      <c r="D59" s="3" t="str">
        <f t="shared" si="12"/>
        <v/>
      </c>
      <c r="E59" s="3" t="str">
        <f t="shared" si="13"/>
        <v/>
      </c>
      <c r="F59" s="3" t="str">
        <f t="shared" si="14"/>
        <v/>
      </c>
      <c r="G59" s="3" t="str">
        <f t="shared" si="15"/>
        <v/>
      </c>
      <c r="H59" s="3">
        <f t="shared" si="16"/>
        <v>85069</v>
      </c>
      <c r="I59" s="3" t="str">
        <f t="shared" si="17"/>
        <v/>
      </c>
      <c r="J59" s="3">
        <v>58</v>
      </c>
      <c r="K59" s="3">
        <v>85069</v>
      </c>
      <c r="L59" s="3" t="s">
        <v>1941</v>
      </c>
      <c r="M59" s="3">
        <v>8</v>
      </c>
      <c r="O59" s="3" t="s">
        <v>1942</v>
      </c>
    </row>
    <row r="60" spans="1:15" x14ac:dyDescent="0.25">
      <c r="A60" s="3" t="str">
        <f t="shared" si="9"/>
        <v/>
      </c>
      <c r="B60" s="3" t="str">
        <f t="shared" si="10"/>
        <v/>
      </c>
      <c r="C60" s="3" t="str">
        <f t="shared" si="11"/>
        <v/>
      </c>
      <c r="D60" s="3" t="str">
        <f t="shared" si="12"/>
        <v/>
      </c>
      <c r="E60" s="3" t="str">
        <f t="shared" si="13"/>
        <v/>
      </c>
      <c r="F60" s="3" t="str">
        <f t="shared" si="14"/>
        <v/>
      </c>
      <c r="G60" s="3" t="str">
        <f t="shared" si="15"/>
        <v/>
      </c>
      <c r="H60" s="3">
        <f t="shared" si="16"/>
        <v>85070</v>
      </c>
      <c r="I60" s="3" t="str">
        <f t="shared" si="17"/>
        <v/>
      </c>
      <c r="J60" s="3">
        <v>59</v>
      </c>
      <c r="K60" s="3">
        <v>85070</v>
      </c>
      <c r="L60" s="3" t="s">
        <v>1943</v>
      </c>
      <c r="M60" s="3">
        <v>8</v>
      </c>
      <c r="O60" s="3" t="s">
        <v>1944</v>
      </c>
    </row>
    <row r="61" spans="1:15" x14ac:dyDescent="0.25">
      <c r="A61" s="3" t="str">
        <f t="shared" si="9"/>
        <v/>
      </c>
      <c r="B61" s="3" t="str">
        <f t="shared" si="10"/>
        <v/>
      </c>
      <c r="C61" s="3" t="str">
        <f t="shared" si="11"/>
        <v/>
      </c>
      <c r="D61" s="3" t="str">
        <f t="shared" si="12"/>
        <v/>
      </c>
      <c r="E61" s="3" t="str">
        <f t="shared" si="13"/>
        <v/>
      </c>
      <c r="F61" s="3" t="str">
        <f t="shared" si="14"/>
        <v/>
      </c>
      <c r="G61" s="3" t="str">
        <f t="shared" si="15"/>
        <v/>
      </c>
      <c r="H61" s="3">
        <f t="shared" si="16"/>
        <v>85071</v>
      </c>
      <c r="I61" s="3" t="str">
        <f t="shared" si="17"/>
        <v/>
      </c>
      <c r="J61" s="3">
        <v>60</v>
      </c>
      <c r="K61" s="3">
        <v>85071</v>
      </c>
      <c r="L61" s="3" t="s">
        <v>1945</v>
      </c>
      <c r="M61" s="3">
        <v>8</v>
      </c>
      <c r="O61" s="3" t="s">
        <v>1946</v>
      </c>
    </row>
    <row r="62" spans="1:15" x14ac:dyDescent="0.25">
      <c r="A62" s="3" t="str">
        <f t="shared" si="9"/>
        <v/>
      </c>
      <c r="B62" s="3" t="str">
        <f t="shared" si="10"/>
        <v/>
      </c>
      <c r="C62" s="3" t="str">
        <f t="shared" si="11"/>
        <v/>
      </c>
      <c r="D62" s="3" t="str">
        <f t="shared" si="12"/>
        <v/>
      </c>
      <c r="E62" s="3" t="str">
        <f t="shared" si="13"/>
        <v/>
      </c>
      <c r="F62" s="3" t="str">
        <f t="shared" si="14"/>
        <v/>
      </c>
      <c r="G62" s="3" t="str">
        <f t="shared" si="15"/>
        <v/>
      </c>
      <c r="H62" s="3">
        <f t="shared" si="16"/>
        <v>85072</v>
      </c>
      <c r="I62" s="3" t="str">
        <f t="shared" si="17"/>
        <v/>
      </c>
      <c r="J62" s="3">
        <v>61</v>
      </c>
      <c r="K62" s="3">
        <v>85072</v>
      </c>
      <c r="L62" s="3" t="s">
        <v>1947</v>
      </c>
      <c r="M62" s="3">
        <v>8</v>
      </c>
      <c r="O62" s="3" t="s">
        <v>1948</v>
      </c>
    </row>
    <row r="63" spans="1:15" x14ac:dyDescent="0.25">
      <c r="A63" s="3" t="str">
        <f t="shared" si="9"/>
        <v/>
      </c>
      <c r="B63" s="3" t="str">
        <f t="shared" si="10"/>
        <v/>
      </c>
      <c r="C63" s="3" t="str">
        <f t="shared" si="11"/>
        <v/>
      </c>
      <c r="D63" s="3" t="str">
        <f t="shared" si="12"/>
        <v/>
      </c>
      <c r="E63" s="3" t="str">
        <f t="shared" si="13"/>
        <v/>
      </c>
      <c r="F63" s="3" t="str">
        <f t="shared" si="14"/>
        <v/>
      </c>
      <c r="G63" s="3">
        <f t="shared" si="15"/>
        <v>85039</v>
      </c>
      <c r="H63" s="3" t="str">
        <f t="shared" si="16"/>
        <v/>
      </c>
      <c r="I63" s="3" t="str">
        <f t="shared" si="17"/>
        <v/>
      </c>
      <c r="J63" s="3">
        <v>62</v>
      </c>
      <c r="K63" s="3">
        <v>85039</v>
      </c>
      <c r="L63" s="3" t="s">
        <v>1949</v>
      </c>
      <c r="M63" s="3">
        <v>7</v>
      </c>
      <c r="O63" s="3" t="s">
        <v>1950</v>
      </c>
    </row>
    <row r="64" spans="1:15" x14ac:dyDescent="0.25">
      <c r="A64" s="3" t="str">
        <f t="shared" si="9"/>
        <v/>
      </c>
      <c r="B64" s="3" t="str">
        <f t="shared" si="10"/>
        <v/>
      </c>
      <c r="C64" s="3">
        <f t="shared" si="11"/>
        <v>85004</v>
      </c>
      <c r="D64" s="3" t="str">
        <f t="shared" si="12"/>
        <v/>
      </c>
      <c r="E64" s="3" t="str">
        <f t="shared" si="13"/>
        <v/>
      </c>
      <c r="F64" s="3" t="str">
        <f t="shared" si="14"/>
        <v/>
      </c>
      <c r="G64" s="3" t="str">
        <f t="shared" si="15"/>
        <v/>
      </c>
      <c r="H64" s="3" t="str">
        <f t="shared" si="16"/>
        <v/>
      </c>
      <c r="I64" s="3" t="str">
        <f t="shared" si="17"/>
        <v/>
      </c>
      <c r="J64" s="3">
        <v>63</v>
      </c>
      <c r="K64" s="3">
        <v>85004</v>
      </c>
      <c r="L64" s="3" t="s">
        <v>1951</v>
      </c>
      <c r="M64" s="3">
        <v>3</v>
      </c>
      <c r="O64" s="3" t="s">
        <v>1952</v>
      </c>
    </row>
    <row r="65" spans="1:15" x14ac:dyDescent="0.25">
      <c r="A65" s="3" t="str">
        <f t="shared" si="9"/>
        <v/>
      </c>
      <c r="B65" s="3" t="str">
        <f t="shared" si="10"/>
        <v/>
      </c>
      <c r="C65" s="3" t="str">
        <f t="shared" si="11"/>
        <v/>
      </c>
      <c r="D65" s="3">
        <f t="shared" si="12"/>
        <v>85006</v>
      </c>
      <c r="E65" s="3" t="str">
        <f t="shared" si="13"/>
        <v/>
      </c>
      <c r="F65" s="3" t="str">
        <f t="shared" si="14"/>
        <v/>
      </c>
      <c r="G65" s="3" t="str">
        <f t="shared" si="15"/>
        <v/>
      </c>
      <c r="H65" s="3" t="str">
        <f t="shared" si="16"/>
        <v/>
      </c>
      <c r="I65" s="3" t="str">
        <f t="shared" si="17"/>
        <v/>
      </c>
      <c r="J65" s="3">
        <v>64</v>
      </c>
      <c r="K65" s="3">
        <v>85006</v>
      </c>
      <c r="L65" s="3" t="s">
        <v>1953</v>
      </c>
      <c r="M65" s="3">
        <v>4</v>
      </c>
      <c r="N65" s="3" t="s">
        <v>12</v>
      </c>
      <c r="O65" s="3" t="s">
        <v>1954</v>
      </c>
    </row>
    <row r="66" spans="1:15" x14ac:dyDescent="0.25">
      <c r="A66" s="3" t="str">
        <f t="shared" si="9"/>
        <v/>
      </c>
      <c r="B66" s="3" t="str">
        <f t="shared" si="10"/>
        <v/>
      </c>
      <c r="C66" s="3" t="str">
        <f t="shared" si="11"/>
        <v/>
      </c>
      <c r="D66" s="3" t="str">
        <f t="shared" si="12"/>
        <v/>
      </c>
      <c r="E66" s="3">
        <f t="shared" si="13"/>
        <v>85008</v>
      </c>
      <c r="F66" s="3" t="str">
        <f t="shared" si="14"/>
        <v/>
      </c>
      <c r="G66" s="3" t="str">
        <f t="shared" si="15"/>
        <v/>
      </c>
      <c r="H66" s="3" t="str">
        <f t="shared" si="16"/>
        <v/>
      </c>
      <c r="I66" s="3" t="str">
        <f t="shared" si="17"/>
        <v/>
      </c>
      <c r="J66" s="3">
        <v>65</v>
      </c>
      <c r="K66" s="3">
        <v>85008</v>
      </c>
      <c r="L66" s="3" t="s">
        <v>776</v>
      </c>
      <c r="M66" s="3">
        <v>5</v>
      </c>
      <c r="O66" s="3" t="s">
        <v>1955</v>
      </c>
    </row>
    <row r="67" spans="1:15" x14ac:dyDescent="0.25">
      <c r="A67" s="3" t="str">
        <f t="shared" si="9"/>
        <v/>
      </c>
      <c r="B67" s="3" t="str">
        <f t="shared" si="10"/>
        <v/>
      </c>
      <c r="C67" s="3" t="str">
        <f t="shared" si="11"/>
        <v/>
      </c>
      <c r="D67" s="3" t="str">
        <f t="shared" si="12"/>
        <v/>
      </c>
      <c r="E67" s="3" t="str">
        <f t="shared" si="13"/>
        <v/>
      </c>
      <c r="F67" s="3">
        <f t="shared" si="14"/>
        <v>85018</v>
      </c>
      <c r="G67" s="3" t="str">
        <f t="shared" si="15"/>
        <v/>
      </c>
      <c r="H67" s="3" t="str">
        <f t="shared" si="16"/>
        <v/>
      </c>
      <c r="I67" s="3" t="str">
        <f t="shared" si="17"/>
        <v/>
      </c>
      <c r="J67" s="3">
        <v>66</v>
      </c>
      <c r="K67" s="3">
        <v>85018</v>
      </c>
      <c r="L67" s="3" t="s">
        <v>1502</v>
      </c>
      <c r="M67" s="3">
        <v>6</v>
      </c>
      <c r="O67" s="3" t="s">
        <v>1956</v>
      </c>
    </row>
    <row r="68" spans="1:15" x14ac:dyDescent="0.25">
      <c r="A68" s="3" t="str">
        <f t="shared" ref="A68:A104" si="18">IF(M68=1,K68,"")</f>
        <v/>
      </c>
      <c r="B68" s="3" t="str">
        <f t="shared" ref="B68:B104" si="19">IF(M68=2,K68,"")</f>
        <v/>
      </c>
      <c r="C68" s="3" t="str">
        <f t="shared" ref="C68:C104" si="20">IF(M68=3,K68,"")</f>
        <v/>
      </c>
      <c r="D68" s="3" t="str">
        <f t="shared" ref="D68:D104" si="21">IF(M68=4,K68,"")</f>
        <v/>
      </c>
      <c r="E68" s="3" t="str">
        <f t="shared" ref="E68:E104" si="22">IF(M68=5,K68,"")</f>
        <v/>
      </c>
      <c r="F68" s="3" t="str">
        <f t="shared" ref="F68:F104" si="23">IF(M68=6,K68,"")</f>
        <v/>
      </c>
      <c r="G68" s="3">
        <f t="shared" ref="G68:G104" si="24">IF(M68=7,K68,"")</f>
        <v>85040</v>
      </c>
      <c r="H68" s="3" t="str">
        <f t="shared" ref="H68:H104" si="25">IF(M68=8,K68,"")</f>
        <v/>
      </c>
      <c r="I68" s="3" t="str">
        <f t="shared" ref="I68:I104" si="26">IF(M68=9,K68,"")</f>
        <v/>
      </c>
      <c r="J68" s="3">
        <v>67</v>
      </c>
      <c r="K68" s="3">
        <v>85040</v>
      </c>
      <c r="L68" s="3" t="s">
        <v>1957</v>
      </c>
      <c r="M68" s="3">
        <v>7</v>
      </c>
      <c r="O68" s="3" t="s">
        <v>1958</v>
      </c>
    </row>
    <row r="69" spans="1:15" x14ac:dyDescent="0.25">
      <c r="A69" s="3" t="str">
        <f t="shared" si="18"/>
        <v/>
      </c>
      <c r="B69" s="3" t="str">
        <f t="shared" si="19"/>
        <v/>
      </c>
      <c r="C69" s="3" t="str">
        <f t="shared" si="20"/>
        <v/>
      </c>
      <c r="D69" s="3" t="str">
        <f t="shared" si="21"/>
        <v/>
      </c>
      <c r="E69" s="3" t="str">
        <f t="shared" si="22"/>
        <v/>
      </c>
      <c r="F69" s="3" t="str">
        <f t="shared" si="23"/>
        <v/>
      </c>
      <c r="G69" s="3" t="str">
        <f t="shared" si="24"/>
        <v/>
      </c>
      <c r="H69" s="3">
        <f t="shared" si="25"/>
        <v>85073</v>
      </c>
      <c r="I69" s="3" t="str">
        <f t="shared" si="26"/>
        <v/>
      </c>
      <c r="J69" s="3">
        <v>68</v>
      </c>
      <c r="K69" s="3">
        <v>85073</v>
      </c>
      <c r="L69" s="3" t="s">
        <v>1959</v>
      </c>
      <c r="M69" s="3">
        <v>8</v>
      </c>
      <c r="O69" s="3" t="s">
        <v>1960</v>
      </c>
    </row>
    <row r="70" spans="1:15" x14ac:dyDescent="0.25">
      <c r="A70" s="3" t="str">
        <f t="shared" si="18"/>
        <v/>
      </c>
      <c r="B70" s="3" t="str">
        <f t="shared" si="19"/>
        <v/>
      </c>
      <c r="C70" s="3" t="str">
        <f t="shared" si="20"/>
        <v/>
      </c>
      <c r="D70" s="3" t="str">
        <f t="shared" si="21"/>
        <v/>
      </c>
      <c r="E70" s="3" t="str">
        <f t="shared" si="22"/>
        <v/>
      </c>
      <c r="F70" s="3" t="str">
        <f t="shared" si="23"/>
        <v/>
      </c>
      <c r="G70" s="3" t="str">
        <f t="shared" si="24"/>
        <v/>
      </c>
      <c r="H70" s="3">
        <f t="shared" si="25"/>
        <v>85074</v>
      </c>
      <c r="I70" s="3" t="str">
        <f t="shared" si="26"/>
        <v/>
      </c>
      <c r="J70" s="3">
        <v>69</v>
      </c>
      <c r="K70" s="3">
        <v>85074</v>
      </c>
      <c r="L70" s="3" t="s">
        <v>1961</v>
      </c>
      <c r="M70" s="3">
        <v>8</v>
      </c>
      <c r="O70" s="3" t="s">
        <v>1962</v>
      </c>
    </row>
    <row r="71" spans="1:15" x14ac:dyDescent="0.25">
      <c r="A71" s="3" t="str">
        <f t="shared" si="18"/>
        <v/>
      </c>
      <c r="B71" s="3" t="str">
        <f t="shared" si="19"/>
        <v/>
      </c>
      <c r="C71" s="3" t="str">
        <f t="shared" si="20"/>
        <v/>
      </c>
      <c r="D71" s="3" t="str">
        <f t="shared" si="21"/>
        <v/>
      </c>
      <c r="E71" s="3" t="str">
        <f t="shared" si="22"/>
        <v/>
      </c>
      <c r="F71" s="3" t="str">
        <f t="shared" si="23"/>
        <v/>
      </c>
      <c r="G71" s="3" t="str">
        <f t="shared" si="24"/>
        <v/>
      </c>
      <c r="H71" s="3">
        <f t="shared" si="25"/>
        <v>85075</v>
      </c>
      <c r="I71" s="3" t="str">
        <f t="shared" si="26"/>
        <v/>
      </c>
      <c r="J71" s="3">
        <v>70</v>
      </c>
      <c r="K71" s="3">
        <v>85075</v>
      </c>
      <c r="L71" s="3" t="s">
        <v>1963</v>
      </c>
      <c r="M71" s="3">
        <v>8</v>
      </c>
      <c r="O71" s="3" t="s">
        <v>1964</v>
      </c>
    </row>
    <row r="72" spans="1:15" x14ac:dyDescent="0.25">
      <c r="H72" s="3">
        <v>85101</v>
      </c>
      <c r="L72" s="3" t="s">
        <v>3507</v>
      </c>
    </row>
    <row r="73" spans="1:15" hidden="1" x14ac:dyDescent="0.25">
      <c r="A73" s="3" t="str">
        <f t="shared" si="18"/>
        <v/>
      </c>
      <c r="B73" s="3" t="str">
        <f t="shared" si="19"/>
        <v/>
      </c>
      <c r="C73" s="3" t="str">
        <f t="shared" si="20"/>
        <v/>
      </c>
      <c r="D73" s="3" t="str">
        <f t="shared" si="21"/>
        <v/>
      </c>
      <c r="E73" s="3" t="str">
        <f t="shared" si="22"/>
        <v/>
      </c>
      <c r="F73" s="3" t="str">
        <f t="shared" si="23"/>
        <v/>
      </c>
      <c r="G73" s="3" t="str">
        <f t="shared" si="24"/>
        <v/>
      </c>
      <c r="H73" s="3">
        <f t="shared" si="25"/>
        <v>85076</v>
      </c>
      <c r="I73" s="3" t="str">
        <f t="shared" si="26"/>
        <v/>
      </c>
      <c r="J73" s="3">
        <v>71</v>
      </c>
      <c r="K73" s="3">
        <v>85076</v>
      </c>
      <c r="L73" s="3" t="s">
        <v>1965</v>
      </c>
      <c r="M73" s="3">
        <v>8</v>
      </c>
      <c r="O73" s="3" t="s">
        <v>1966</v>
      </c>
    </row>
    <row r="74" spans="1:15" hidden="1" x14ac:dyDescent="0.25">
      <c r="A74" s="3" t="str">
        <f t="shared" si="18"/>
        <v/>
      </c>
      <c r="B74" s="3" t="str">
        <f t="shared" si="19"/>
        <v/>
      </c>
      <c r="C74" s="3" t="str">
        <f t="shared" si="20"/>
        <v/>
      </c>
      <c r="D74" s="3" t="str">
        <f t="shared" si="21"/>
        <v/>
      </c>
      <c r="E74" s="3" t="str">
        <f t="shared" si="22"/>
        <v/>
      </c>
      <c r="F74" s="3" t="str">
        <f t="shared" si="23"/>
        <v/>
      </c>
      <c r="G74" s="3" t="str">
        <f t="shared" si="24"/>
        <v/>
      </c>
      <c r="H74" s="3">
        <f t="shared" si="25"/>
        <v>85077</v>
      </c>
      <c r="I74" s="3" t="str">
        <f t="shared" si="26"/>
        <v/>
      </c>
      <c r="J74" s="3">
        <v>72</v>
      </c>
      <c r="K74" s="3">
        <v>85077</v>
      </c>
      <c r="L74" s="3" t="s">
        <v>1967</v>
      </c>
      <c r="M74" s="3">
        <v>8</v>
      </c>
      <c r="O74" s="3" t="s">
        <v>1968</v>
      </c>
    </row>
    <row r="75" spans="1:15" x14ac:dyDescent="0.25">
      <c r="A75" s="3" t="str">
        <f t="shared" si="18"/>
        <v/>
      </c>
      <c r="B75" s="3" t="str">
        <f t="shared" si="19"/>
        <v/>
      </c>
      <c r="C75" s="3" t="str">
        <f t="shared" si="20"/>
        <v/>
      </c>
      <c r="D75" s="3" t="str">
        <f t="shared" si="21"/>
        <v/>
      </c>
      <c r="E75" s="3" t="str">
        <f t="shared" si="22"/>
        <v/>
      </c>
      <c r="F75" s="3" t="str">
        <f t="shared" si="23"/>
        <v/>
      </c>
      <c r="G75" s="3" t="str">
        <f t="shared" si="24"/>
        <v/>
      </c>
      <c r="H75" s="3">
        <f t="shared" si="25"/>
        <v>85078</v>
      </c>
      <c r="I75" s="3" t="str">
        <f t="shared" si="26"/>
        <v/>
      </c>
      <c r="J75" s="3">
        <v>73</v>
      </c>
      <c r="K75" s="3">
        <v>85078</v>
      </c>
      <c r="L75" s="3" t="s">
        <v>1969</v>
      </c>
      <c r="M75" s="3">
        <v>8</v>
      </c>
      <c r="O75" s="3" t="s">
        <v>1970</v>
      </c>
    </row>
    <row r="76" spans="1:15" hidden="1" x14ac:dyDescent="0.25">
      <c r="A76" s="3" t="str">
        <f t="shared" si="18"/>
        <v/>
      </c>
      <c r="B76" s="3" t="str">
        <f t="shared" si="19"/>
        <v/>
      </c>
      <c r="C76" s="3" t="str">
        <f t="shared" si="20"/>
        <v/>
      </c>
      <c r="D76" s="3" t="str">
        <f t="shared" si="21"/>
        <v/>
      </c>
      <c r="E76" s="3" t="str">
        <f t="shared" si="22"/>
        <v/>
      </c>
      <c r="F76" s="3" t="str">
        <f t="shared" si="23"/>
        <v/>
      </c>
      <c r="G76" s="3" t="str">
        <f t="shared" si="24"/>
        <v/>
      </c>
      <c r="H76" s="3">
        <f t="shared" si="25"/>
        <v>85079</v>
      </c>
      <c r="I76" s="3" t="str">
        <f t="shared" si="26"/>
        <v/>
      </c>
      <c r="J76" s="3">
        <v>74</v>
      </c>
      <c r="K76" s="3">
        <v>85079</v>
      </c>
      <c r="L76" s="3" t="s">
        <v>1971</v>
      </c>
      <c r="M76" s="3">
        <v>8</v>
      </c>
      <c r="O76" s="3" t="s">
        <v>1972</v>
      </c>
    </row>
    <row r="77" spans="1:15" x14ac:dyDescent="0.25">
      <c r="A77" s="3" t="str">
        <f t="shared" si="18"/>
        <v/>
      </c>
      <c r="B77" s="3" t="str">
        <f t="shared" si="19"/>
        <v/>
      </c>
      <c r="C77" s="3" t="str">
        <f t="shared" si="20"/>
        <v/>
      </c>
      <c r="D77" s="3" t="str">
        <f t="shared" si="21"/>
        <v/>
      </c>
      <c r="E77" s="3" t="str">
        <f t="shared" si="22"/>
        <v/>
      </c>
      <c r="F77" s="3" t="str">
        <f t="shared" si="23"/>
        <v/>
      </c>
      <c r="G77" s="3" t="str">
        <f t="shared" si="24"/>
        <v/>
      </c>
      <c r="H77" s="3">
        <f t="shared" si="25"/>
        <v>85080</v>
      </c>
      <c r="I77" s="3" t="str">
        <f t="shared" si="26"/>
        <v/>
      </c>
      <c r="J77" s="3">
        <v>75</v>
      </c>
      <c r="K77" s="3">
        <v>85080</v>
      </c>
      <c r="L77" s="3" t="s">
        <v>1973</v>
      </c>
      <c r="M77" s="3">
        <v>8</v>
      </c>
      <c r="O77" s="3" t="s">
        <v>1974</v>
      </c>
    </row>
    <row r="78" spans="1:15" hidden="1" x14ac:dyDescent="0.25">
      <c r="A78" s="3" t="str">
        <f t="shared" si="18"/>
        <v/>
      </c>
      <c r="B78" s="3" t="str">
        <f t="shared" si="19"/>
        <v/>
      </c>
      <c r="C78" s="3" t="str">
        <f t="shared" si="20"/>
        <v/>
      </c>
      <c r="D78" s="3" t="str">
        <f t="shared" si="21"/>
        <v/>
      </c>
      <c r="E78" s="3" t="str">
        <f t="shared" si="22"/>
        <v/>
      </c>
      <c r="F78" s="3" t="str">
        <f t="shared" si="23"/>
        <v/>
      </c>
      <c r="G78" s="3" t="str">
        <f t="shared" si="24"/>
        <v/>
      </c>
      <c r="H78" s="3">
        <f t="shared" si="25"/>
        <v>85081</v>
      </c>
      <c r="I78" s="3" t="str">
        <f t="shared" si="26"/>
        <v/>
      </c>
      <c r="J78" s="3">
        <v>76</v>
      </c>
      <c r="K78" s="3">
        <v>85081</v>
      </c>
      <c r="L78" s="3" t="s">
        <v>1975</v>
      </c>
      <c r="M78" s="3">
        <v>8</v>
      </c>
      <c r="O78" s="3" t="s">
        <v>1976</v>
      </c>
    </row>
    <row r="79" spans="1:15" x14ac:dyDescent="0.25">
      <c r="A79" s="3" t="str">
        <f t="shared" si="18"/>
        <v/>
      </c>
      <c r="B79" s="3" t="str">
        <f t="shared" si="19"/>
        <v/>
      </c>
      <c r="C79" s="3" t="str">
        <f t="shared" si="20"/>
        <v/>
      </c>
      <c r="D79" s="3" t="str">
        <f t="shared" si="21"/>
        <v/>
      </c>
      <c r="E79" s="3" t="str">
        <f t="shared" si="22"/>
        <v/>
      </c>
      <c r="F79" s="3" t="str">
        <f t="shared" si="23"/>
        <v/>
      </c>
      <c r="G79" s="3" t="str">
        <f t="shared" si="24"/>
        <v/>
      </c>
      <c r="H79" s="3">
        <f t="shared" si="25"/>
        <v>85082</v>
      </c>
      <c r="I79" s="3" t="str">
        <f t="shared" si="26"/>
        <v/>
      </c>
      <c r="J79" s="3">
        <v>77</v>
      </c>
      <c r="K79" s="3">
        <v>85082</v>
      </c>
      <c r="L79" s="3" t="s">
        <v>1977</v>
      </c>
      <c r="M79" s="3">
        <v>8</v>
      </c>
      <c r="O79" s="3" t="s">
        <v>1978</v>
      </c>
    </row>
    <row r="80" spans="1:15" hidden="1" x14ac:dyDescent="0.25">
      <c r="A80" s="3" t="str">
        <f t="shared" si="18"/>
        <v/>
      </c>
      <c r="B80" s="3" t="str">
        <f t="shared" si="19"/>
        <v/>
      </c>
      <c r="C80" s="3" t="str">
        <f t="shared" si="20"/>
        <v/>
      </c>
      <c r="D80" s="3" t="str">
        <f t="shared" si="21"/>
        <v/>
      </c>
      <c r="E80" s="3" t="str">
        <f t="shared" si="22"/>
        <v/>
      </c>
      <c r="F80" s="3" t="str">
        <f t="shared" si="23"/>
        <v/>
      </c>
      <c r="G80" s="3" t="str">
        <f t="shared" si="24"/>
        <v/>
      </c>
      <c r="H80" s="3">
        <f t="shared" si="25"/>
        <v>85083</v>
      </c>
      <c r="I80" s="3" t="str">
        <f t="shared" si="26"/>
        <v/>
      </c>
      <c r="J80" s="3">
        <v>78</v>
      </c>
      <c r="K80" s="3">
        <v>85083</v>
      </c>
      <c r="L80" s="3" t="s">
        <v>1979</v>
      </c>
      <c r="M80" s="3">
        <v>8</v>
      </c>
      <c r="O80" s="3" t="s">
        <v>1980</v>
      </c>
    </row>
    <row r="81" spans="1:15" x14ac:dyDescent="0.25">
      <c r="A81" s="3" t="str">
        <f t="shared" si="18"/>
        <v/>
      </c>
      <c r="B81" s="3" t="str">
        <f t="shared" si="19"/>
        <v/>
      </c>
      <c r="C81" s="3" t="str">
        <f t="shared" si="20"/>
        <v/>
      </c>
      <c r="D81" s="3" t="str">
        <f t="shared" si="21"/>
        <v/>
      </c>
      <c r="E81" s="3" t="str">
        <f t="shared" si="22"/>
        <v/>
      </c>
      <c r="F81" s="3" t="str">
        <f t="shared" si="23"/>
        <v/>
      </c>
      <c r="G81" s="3" t="str">
        <f t="shared" si="24"/>
        <v/>
      </c>
      <c r="H81" s="3">
        <f t="shared" si="25"/>
        <v>85084</v>
      </c>
      <c r="I81" s="3" t="str">
        <f t="shared" si="26"/>
        <v/>
      </c>
      <c r="J81" s="3">
        <v>79</v>
      </c>
      <c r="K81" s="3">
        <v>85084</v>
      </c>
      <c r="L81" s="3" t="s">
        <v>1981</v>
      </c>
      <c r="M81" s="3">
        <v>8</v>
      </c>
      <c r="O81" s="3" t="s">
        <v>1982</v>
      </c>
    </row>
    <row r="82" spans="1:15" x14ac:dyDescent="0.25">
      <c r="A82" s="3" t="str">
        <f t="shared" si="18"/>
        <v/>
      </c>
      <c r="B82" s="3" t="str">
        <f t="shared" si="19"/>
        <v/>
      </c>
      <c r="C82" s="3" t="str">
        <f t="shared" si="20"/>
        <v/>
      </c>
      <c r="D82" s="3" t="str">
        <f t="shared" si="21"/>
        <v/>
      </c>
      <c r="E82" s="3" t="str">
        <f t="shared" si="22"/>
        <v/>
      </c>
      <c r="F82" s="3" t="str">
        <f t="shared" si="23"/>
        <v/>
      </c>
      <c r="G82" s="3" t="str">
        <f t="shared" si="24"/>
        <v/>
      </c>
      <c r="H82" s="3">
        <f t="shared" si="25"/>
        <v>85085</v>
      </c>
      <c r="I82" s="3" t="str">
        <f t="shared" si="26"/>
        <v/>
      </c>
      <c r="J82" s="3">
        <v>80</v>
      </c>
      <c r="K82" s="3">
        <v>85085</v>
      </c>
      <c r="L82" s="3" t="s">
        <v>1983</v>
      </c>
      <c r="M82" s="3">
        <v>8</v>
      </c>
      <c r="O82" s="3" t="s">
        <v>1984</v>
      </c>
    </row>
    <row r="83" spans="1:15" x14ac:dyDescent="0.25">
      <c r="H83" s="3">
        <v>85102</v>
      </c>
      <c r="L83" s="3" t="s">
        <v>3508</v>
      </c>
    </row>
    <row r="84" spans="1:15" x14ac:dyDescent="0.25">
      <c r="A84" s="3" t="str">
        <f t="shared" si="18"/>
        <v/>
      </c>
      <c r="B84" s="3" t="str">
        <f t="shared" si="19"/>
        <v/>
      </c>
      <c r="C84" s="3" t="str">
        <f t="shared" si="20"/>
        <v/>
      </c>
      <c r="D84" s="3" t="str">
        <f t="shared" si="21"/>
        <v/>
      </c>
      <c r="E84" s="3" t="str">
        <f t="shared" si="22"/>
        <v/>
      </c>
      <c r="F84" s="3" t="str">
        <f t="shared" si="23"/>
        <v/>
      </c>
      <c r="G84" s="3" t="str">
        <f t="shared" si="24"/>
        <v/>
      </c>
      <c r="H84" s="3">
        <f t="shared" si="25"/>
        <v>85086</v>
      </c>
      <c r="I84" s="3" t="str">
        <f t="shared" si="26"/>
        <v/>
      </c>
      <c r="J84" s="3">
        <v>81</v>
      </c>
      <c r="K84" s="3">
        <v>85086</v>
      </c>
      <c r="L84" s="3" t="s">
        <v>1985</v>
      </c>
      <c r="M84" s="3">
        <v>8</v>
      </c>
      <c r="O84" s="3" t="s">
        <v>1986</v>
      </c>
    </row>
    <row r="85" spans="1:15" x14ac:dyDescent="0.25">
      <c r="A85" s="3" t="str">
        <f t="shared" si="18"/>
        <v/>
      </c>
      <c r="B85" s="3" t="str">
        <f t="shared" si="19"/>
        <v/>
      </c>
      <c r="C85" s="3" t="str">
        <f t="shared" si="20"/>
        <v/>
      </c>
      <c r="D85" s="3" t="str">
        <f t="shared" si="21"/>
        <v/>
      </c>
      <c r="E85" s="3" t="str">
        <f t="shared" si="22"/>
        <v/>
      </c>
      <c r="F85" s="3" t="str">
        <f t="shared" si="23"/>
        <v/>
      </c>
      <c r="G85" s="3">
        <f t="shared" si="24"/>
        <v>85041</v>
      </c>
      <c r="H85" s="3" t="str">
        <f t="shared" si="25"/>
        <v/>
      </c>
      <c r="I85" s="3" t="str">
        <f t="shared" si="26"/>
        <v/>
      </c>
      <c r="J85" s="3">
        <v>82</v>
      </c>
      <c r="K85" s="3">
        <v>85041</v>
      </c>
      <c r="L85" s="3" t="s">
        <v>1987</v>
      </c>
      <c r="M85" s="3">
        <v>7</v>
      </c>
      <c r="O85" s="3" t="s">
        <v>1988</v>
      </c>
    </row>
    <row r="86" spans="1:15" x14ac:dyDescent="0.25">
      <c r="A86" s="3" t="str">
        <f t="shared" si="18"/>
        <v/>
      </c>
      <c r="B86" s="3" t="str">
        <f t="shared" si="19"/>
        <v/>
      </c>
      <c r="C86" s="3" t="str">
        <f t="shared" si="20"/>
        <v/>
      </c>
      <c r="D86" s="3" t="str">
        <f t="shared" si="21"/>
        <v/>
      </c>
      <c r="E86" s="3" t="str">
        <f t="shared" si="22"/>
        <v/>
      </c>
      <c r="F86" s="3" t="str">
        <f t="shared" si="23"/>
        <v/>
      </c>
      <c r="G86" s="3" t="str">
        <f t="shared" si="24"/>
        <v/>
      </c>
      <c r="H86" s="3">
        <f t="shared" si="25"/>
        <v>85087</v>
      </c>
      <c r="I86" s="3" t="str">
        <f t="shared" si="26"/>
        <v/>
      </c>
      <c r="J86" s="3">
        <v>83</v>
      </c>
      <c r="K86" s="3">
        <v>85087</v>
      </c>
      <c r="L86" s="3" t="s">
        <v>1959</v>
      </c>
      <c r="M86" s="3">
        <v>8</v>
      </c>
      <c r="O86" s="3" t="s">
        <v>1989</v>
      </c>
    </row>
    <row r="87" spans="1:15" x14ac:dyDescent="0.25">
      <c r="A87" s="3" t="str">
        <f t="shared" si="18"/>
        <v/>
      </c>
      <c r="B87" s="3" t="str">
        <f t="shared" si="19"/>
        <v/>
      </c>
      <c r="C87" s="3" t="str">
        <f t="shared" si="20"/>
        <v/>
      </c>
      <c r="D87" s="3" t="str">
        <f t="shared" si="21"/>
        <v/>
      </c>
      <c r="E87" s="3" t="str">
        <f t="shared" si="22"/>
        <v/>
      </c>
      <c r="F87" s="3" t="str">
        <f t="shared" si="23"/>
        <v/>
      </c>
      <c r="G87" s="3" t="str">
        <f t="shared" si="24"/>
        <v/>
      </c>
      <c r="H87" s="3">
        <f t="shared" si="25"/>
        <v>85088</v>
      </c>
      <c r="I87" s="3" t="str">
        <f t="shared" si="26"/>
        <v/>
      </c>
      <c r="J87" s="3">
        <v>84</v>
      </c>
      <c r="K87" s="3">
        <v>85088</v>
      </c>
      <c r="L87" s="3" t="s">
        <v>1961</v>
      </c>
      <c r="M87" s="3">
        <v>8</v>
      </c>
      <c r="O87" s="3" t="s">
        <v>1990</v>
      </c>
    </row>
    <row r="88" spans="1:15" x14ac:dyDescent="0.25">
      <c r="A88" s="3" t="str">
        <f t="shared" si="18"/>
        <v/>
      </c>
      <c r="B88" s="3" t="str">
        <f t="shared" si="19"/>
        <v/>
      </c>
      <c r="C88" s="3" t="str">
        <f t="shared" si="20"/>
        <v/>
      </c>
      <c r="D88" s="3" t="str">
        <f t="shared" si="21"/>
        <v/>
      </c>
      <c r="E88" s="3" t="str">
        <f t="shared" si="22"/>
        <v/>
      </c>
      <c r="F88" s="3" t="str">
        <f t="shared" si="23"/>
        <v/>
      </c>
      <c r="G88" s="3" t="str">
        <f t="shared" si="24"/>
        <v/>
      </c>
      <c r="H88" s="3">
        <f t="shared" si="25"/>
        <v>85089</v>
      </c>
      <c r="I88" s="3" t="str">
        <f t="shared" si="26"/>
        <v/>
      </c>
      <c r="J88" s="3">
        <v>85</v>
      </c>
      <c r="K88" s="3">
        <v>85089</v>
      </c>
      <c r="L88" s="3" t="s">
        <v>1963</v>
      </c>
      <c r="M88" s="3">
        <v>8</v>
      </c>
      <c r="O88" s="3" t="s">
        <v>1991</v>
      </c>
    </row>
    <row r="89" spans="1:15" hidden="1" x14ac:dyDescent="0.25">
      <c r="A89" s="3" t="str">
        <f t="shared" si="18"/>
        <v/>
      </c>
      <c r="B89" s="3" t="str">
        <f t="shared" si="19"/>
        <v/>
      </c>
      <c r="C89" s="3" t="str">
        <f t="shared" si="20"/>
        <v/>
      </c>
      <c r="D89" s="3" t="str">
        <f t="shared" si="21"/>
        <v/>
      </c>
      <c r="E89" s="3" t="str">
        <f t="shared" si="22"/>
        <v/>
      </c>
      <c r="F89" s="3" t="str">
        <f t="shared" si="23"/>
        <v/>
      </c>
      <c r="G89" s="3" t="str">
        <f t="shared" si="24"/>
        <v/>
      </c>
      <c r="H89" s="3">
        <f t="shared" si="25"/>
        <v>85090</v>
      </c>
      <c r="I89" s="3" t="str">
        <f t="shared" si="26"/>
        <v/>
      </c>
      <c r="J89" s="3">
        <v>86</v>
      </c>
      <c r="K89" s="3">
        <v>85090</v>
      </c>
      <c r="L89" s="3" t="s">
        <v>1965</v>
      </c>
      <c r="M89" s="3">
        <v>8</v>
      </c>
      <c r="O89" s="3" t="s">
        <v>1992</v>
      </c>
    </row>
    <row r="90" spans="1:15" x14ac:dyDescent="0.25">
      <c r="A90" s="3" t="str">
        <f t="shared" si="18"/>
        <v/>
      </c>
      <c r="B90" s="3" t="str">
        <f t="shared" si="19"/>
        <v/>
      </c>
      <c r="C90" s="3" t="str">
        <f t="shared" si="20"/>
        <v/>
      </c>
      <c r="D90" s="3" t="str">
        <f t="shared" si="21"/>
        <v/>
      </c>
      <c r="E90" s="3" t="str">
        <f t="shared" si="22"/>
        <v/>
      </c>
      <c r="F90" s="3" t="str">
        <f t="shared" si="23"/>
        <v/>
      </c>
      <c r="G90" s="3" t="str">
        <f t="shared" si="24"/>
        <v/>
      </c>
      <c r="H90" s="3">
        <f t="shared" si="25"/>
        <v>85091</v>
      </c>
      <c r="I90" s="3" t="str">
        <f t="shared" si="26"/>
        <v/>
      </c>
      <c r="J90" s="3">
        <v>87</v>
      </c>
      <c r="K90" s="3">
        <v>85091</v>
      </c>
      <c r="L90" s="3" t="s">
        <v>1967</v>
      </c>
      <c r="M90" s="3">
        <v>8</v>
      </c>
      <c r="O90" s="3" t="s">
        <v>1993</v>
      </c>
    </row>
    <row r="91" spans="1:15" hidden="1" x14ac:dyDescent="0.25">
      <c r="A91" s="3" t="str">
        <f t="shared" si="18"/>
        <v/>
      </c>
      <c r="B91" s="3" t="str">
        <f t="shared" si="19"/>
        <v/>
      </c>
      <c r="C91" s="3" t="str">
        <f t="shared" si="20"/>
        <v/>
      </c>
      <c r="D91" s="3" t="str">
        <f t="shared" si="21"/>
        <v/>
      </c>
      <c r="E91" s="3" t="str">
        <f t="shared" si="22"/>
        <v/>
      </c>
      <c r="F91" s="3" t="str">
        <f t="shared" si="23"/>
        <v/>
      </c>
      <c r="G91" s="3" t="str">
        <f t="shared" si="24"/>
        <v/>
      </c>
      <c r="H91" s="3">
        <f t="shared" si="25"/>
        <v>85092</v>
      </c>
      <c r="I91" s="3" t="str">
        <f t="shared" si="26"/>
        <v/>
      </c>
      <c r="J91" s="3">
        <v>88</v>
      </c>
      <c r="K91" s="3">
        <v>85092</v>
      </c>
      <c r="L91" s="3" t="s">
        <v>1969</v>
      </c>
      <c r="M91" s="3">
        <v>8</v>
      </c>
      <c r="O91" s="3" t="s">
        <v>1994</v>
      </c>
    </row>
    <row r="92" spans="1:15" hidden="1" x14ac:dyDescent="0.25">
      <c r="A92" s="3" t="str">
        <f t="shared" si="18"/>
        <v/>
      </c>
      <c r="B92" s="3" t="str">
        <f t="shared" si="19"/>
        <v/>
      </c>
      <c r="C92" s="3" t="str">
        <f t="shared" si="20"/>
        <v/>
      </c>
      <c r="D92" s="3" t="str">
        <f t="shared" si="21"/>
        <v/>
      </c>
      <c r="E92" s="3" t="str">
        <f t="shared" si="22"/>
        <v/>
      </c>
      <c r="F92" s="3" t="str">
        <f t="shared" si="23"/>
        <v/>
      </c>
      <c r="G92" s="3" t="str">
        <f t="shared" si="24"/>
        <v/>
      </c>
      <c r="H92" s="3">
        <f t="shared" si="25"/>
        <v>85093</v>
      </c>
      <c r="I92" s="3" t="str">
        <f t="shared" si="26"/>
        <v/>
      </c>
      <c r="J92" s="3">
        <v>89</v>
      </c>
      <c r="K92" s="3">
        <v>85093</v>
      </c>
      <c r="L92" s="3" t="s">
        <v>1971</v>
      </c>
      <c r="M92" s="3">
        <v>8</v>
      </c>
      <c r="O92" s="3" t="s">
        <v>1995</v>
      </c>
    </row>
    <row r="93" spans="1:15" x14ac:dyDescent="0.25">
      <c r="A93" s="3" t="str">
        <f t="shared" si="18"/>
        <v/>
      </c>
      <c r="B93" s="3" t="str">
        <f t="shared" si="19"/>
        <v/>
      </c>
      <c r="C93" s="3" t="str">
        <f t="shared" si="20"/>
        <v/>
      </c>
      <c r="D93" s="3" t="str">
        <f t="shared" si="21"/>
        <v/>
      </c>
      <c r="E93" s="3" t="str">
        <f t="shared" si="22"/>
        <v/>
      </c>
      <c r="F93" s="3" t="str">
        <f t="shared" si="23"/>
        <v/>
      </c>
      <c r="G93" s="3" t="str">
        <f t="shared" si="24"/>
        <v/>
      </c>
      <c r="H93" s="3">
        <f t="shared" si="25"/>
        <v>85094</v>
      </c>
      <c r="I93" s="3" t="str">
        <f t="shared" si="26"/>
        <v/>
      </c>
      <c r="J93" s="3">
        <v>90</v>
      </c>
      <c r="K93" s="3">
        <v>85094</v>
      </c>
      <c r="L93" s="3" t="s">
        <v>1973</v>
      </c>
      <c r="M93" s="3">
        <v>8</v>
      </c>
      <c r="O93" s="3" t="s">
        <v>1996</v>
      </c>
    </row>
    <row r="94" spans="1:15" x14ac:dyDescent="0.25">
      <c r="A94" s="3" t="str">
        <f t="shared" si="18"/>
        <v/>
      </c>
      <c r="B94" s="3" t="str">
        <f t="shared" si="19"/>
        <v/>
      </c>
      <c r="C94" s="3" t="str">
        <f t="shared" si="20"/>
        <v/>
      </c>
      <c r="D94" s="3" t="str">
        <f t="shared" si="21"/>
        <v/>
      </c>
      <c r="E94" s="3" t="str">
        <f t="shared" si="22"/>
        <v/>
      </c>
      <c r="F94" s="3" t="str">
        <f t="shared" si="23"/>
        <v/>
      </c>
      <c r="G94" s="3" t="str">
        <f t="shared" si="24"/>
        <v/>
      </c>
      <c r="H94" s="3">
        <f t="shared" si="25"/>
        <v>85095</v>
      </c>
      <c r="I94" s="3" t="str">
        <f t="shared" si="26"/>
        <v/>
      </c>
      <c r="J94" s="3">
        <v>91</v>
      </c>
      <c r="K94" s="3">
        <v>85095</v>
      </c>
      <c r="L94" s="3" t="s">
        <v>1975</v>
      </c>
      <c r="M94" s="3">
        <v>8</v>
      </c>
      <c r="O94" s="3" t="s">
        <v>1997</v>
      </c>
    </row>
    <row r="95" spans="1:15" hidden="1" x14ac:dyDescent="0.25">
      <c r="A95" s="3" t="str">
        <f t="shared" si="18"/>
        <v/>
      </c>
      <c r="B95" s="3" t="str">
        <f t="shared" si="19"/>
        <v/>
      </c>
      <c r="C95" s="3" t="str">
        <f t="shared" si="20"/>
        <v/>
      </c>
      <c r="D95" s="3" t="str">
        <f t="shared" si="21"/>
        <v/>
      </c>
      <c r="E95" s="3" t="str">
        <f t="shared" si="22"/>
        <v/>
      </c>
      <c r="F95" s="3" t="str">
        <f t="shared" si="23"/>
        <v/>
      </c>
      <c r="G95" s="3" t="str">
        <f t="shared" si="24"/>
        <v/>
      </c>
      <c r="H95" s="3">
        <f t="shared" si="25"/>
        <v>85096</v>
      </c>
      <c r="I95" s="3" t="str">
        <f t="shared" si="26"/>
        <v/>
      </c>
      <c r="J95" s="3">
        <v>92</v>
      </c>
      <c r="K95" s="3">
        <v>85096</v>
      </c>
      <c r="L95" s="3" t="s">
        <v>1977</v>
      </c>
      <c r="M95" s="3">
        <v>8</v>
      </c>
      <c r="O95" s="3" t="s">
        <v>1998</v>
      </c>
    </row>
    <row r="96" spans="1:15" hidden="1" x14ac:dyDescent="0.25">
      <c r="A96" s="3" t="str">
        <f t="shared" si="18"/>
        <v/>
      </c>
      <c r="B96" s="3" t="str">
        <f t="shared" si="19"/>
        <v/>
      </c>
      <c r="C96" s="3" t="str">
        <f t="shared" si="20"/>
        <v/>
      </c>
      <c r="D96" s="3" t="str">
        <f t="shared" si="21"/>
        <v/>
      </c>
      <c r="E96" s="3" t="str">
        <f t="shared" si="22"/>
        <v/>
      </c>
      <c r="F96" s="3" t="str">
        <f t="shared" si="23"/>
        <v/>
      </c>
      <c r="G96" s="3" t="str">
        <f t="shared" si="24"/>
        <v/>
      </c>
      <c r="H96" s="3">
        <f t="shared" si="25"/>
        <v>85097</v>
      </c>
      <c r="I96" s="3" t="str">
        <f t="shared" si="26"/>
        <v/>
      </c>
      <c r="J96" s="3">
        <v>93</v>
      </c>
      <c r="K96" s="3">
        <v>85097</v>
      </c>
      <c r="L96" s="3" t="s">
        <v>1979</v>
      </c>
      <c r="M96" s="3">
        <v>8</v>
      </c>
      <c r="O96" s="3" t="s">
        <v>1999</v>
      </c>
    </row>
    <row r="97" spans="1:15" hidden="1" x14ac:dyDescent="0.25">
      <c r="A97" s="3" t="str">
        <f t="shared" si="18"/>
        <v/>
      </c>
      <c r="B97" s="3" t="str">
        <f t="shared" si="19"/>
        <v/>
      </c>
      <c r="C97" s="3" t="str">
        <f t="shared" si="20"/>
        <v/>
      </c>
      <c r="D97" s="3" t="str">
        <f t="shared" si="21"/>
        <v/>
      </c>
      <c r="E97" s="3" t="str">
        <f t="shared" si="22"/>
        <v/>
      </c>
      <c r="F97" s="3" t="str">
        <f t="shared" si="23"/>
        <v/>
      </c>
      <c r="G97" s="3" t="str">
        <f t="shared" si="24"/>
        <v/>
      </c>
      <c r="H97" s="3">
        <f t="shared" si="25"/>
        <v>85098</v>
      </c>
      <c r="I97" s="3" t="str">
        <f t="shared" si="26"/>
        <v/>
      </c>
      <c r="J97" s="3">
        <v>94</v>
      </c>
      <c r="K97" s="3">
        <v>85098</v>
      </c>
      <c r="L97" s="3" t="s">
        <v>1981</v>
      </c>
      <c r="M97" s="3">
        <v>8</v>
      </c>
      <c r="O97" s="3" t="s">
        <v>2000</v>
      </c>
    </row>
    <row r="98" spans="1:15" hidden="1" x14ac:dyDescent="0.25">
      <c r="A98" s="3" t="str">
        <f t="shared" si="18"/>
        <v/>
      </c>
      <c r="B98" s="3" t="str">
        <f t="shared" si="19"/>
        <v/>
      </c>
      <c r="C98" s="3" t="str">
        <f t="shared" si="20"/>
        <v/>
      </c>
      <c r="D98" s="3" t="str">
        <f t="shared" si="21"/>
        <v/>
      </c>
      <c r="E98" s="3" t="str">
        <f t="shared" si="22"/>
        <v/>
      </c>
      <c r="F98" s="3" t="str">
        <f t="shared" si="23"/>
        <v/>
      </c>
      <c r="G98" s="3" t="str">
        <f t="shared" si="24"/>
        <v/>
      </c>
      <c r="H98" s="3">
        <f t="shared" si="25"/>
        <v>85099</v>
      </c>
      <c r="I98" s="3" t="str">
        <f t="shared" si="26"/>
        <v/>
      </c>
      <c r="J98" s="3">
        <v>95</v>
      </c>
      <c r="K98" s="3">
        <v>85099</v>
      </c>
      <c r="L98" s="3" t="s">
        <v>1983</v>
      </c>
      <c r="M98" s="3">
        <v>8</v>
      </c>
      <c r="O98" s="3" t="s">
        <v>2001</v>
      </c>
    </row>
    <row r="99" spans="1:15" x14ac:dyDescent="0.25">
      <c r="A99" s="3" t="str">
        <f t="shared" si="18"/>
        <v/>
      </c>
      <c r="B99" s="3" t="str">
        <f t="shared" si="19"/>
        <v/>
      </c>
      <c r="C99" s="3" t="str">
        <f t="shared" si="20"/>
        <v/>
      </c>
      <c r="D99" s="3" t="str">
        <f t="shared" si="21"/>
        <v/>
      </c>
      <c r="E99" s="3" t="str">
        <f t="shared" si="22"/>
        <v/>
      </c>
      <c r="F99" s="3" t="str">
        <f t="shared" si="23"/>
        <v/>
      </c>
      <c r="G99" s="3" t="str">
        <f t="shared" si="24"/>
        <v/>
      </c>
      <c r="H99" s="3">
        <f t="shared" si="25"/>
        <v>85100</v>
      </c>
      <c r="I99" s="3" t="str">
        <f t="shared" si="26"/>
        <v/>
      </c>
      <c r="J99" s="3">
        <v>96</v>
      </c>
      <c r="K99" s="3">
        <v>85100</v>
      </c>
      <c r="L99" s="3" t="s">
        <v>2002</v>
      </c>
      <c r="M99" s="3">
        <v>8</v>
      </c>
      <c r="O99" s="3" t="s">
        <v>2003</v>
      </c>
    </row>
    <row r="100" spans="1:15" x14ac:dyDescent="0.25">
      <c r="A100" s="3" t="str">
        <f t="shared" si="18"/>
        <v/>
      </c>
      <c r="B100" s="3" t="str">
        <f t="shared" si="19"/>
        <v/>
      </c>
      <c r="C100" s="3" t="str">
        <f t="shared" si="20"/>
        <v/>
      </c>
      <c r="D100" s="3" t="str">
        <f t="shared" si="21"/>
        <v/>
      </c>
      <c r="E100" s="3">
        <f t="shared" si="22"/>
        <v>85009</v>
      </c>
      <c r="F100" s="3" t="str">
        <f t="shared" si="23"/>
        <v/>
      </c>
      <c r="G100" s="3" t="str">
        <f t="shared" si="24"/>
        <v/>
      </c>
      <c r="H100" s="3" t="str">
        <f t="shared" si="25"/>
        <v/>
      </c>
      <c r="I100" s="3" t="str">
        <f t="shared" si="26"/>
        <v/>
      </c>
      <c r="J100" s="3">
        <v>97</v>
      </c>
      <c r="K100" s="3">
        <v>85009</v>
      </c>
      <c r="L100" s="3" t="s">
        <v>2004</v>
      </c>
      <c r="M100" s="3">
        <v>5</v>
      </c>
      <c r="O100" s="3" t="s">
        <v>2005</v>
      </c>
    </row>
    <row r="101" spans="1:15" x14ac:dyDescent="0.25">
      <c r="A101" s="3" t="str">
        <f t="shared" si="18"/>
        <v/>
      </c>
      <c r="B101" s="3" t="str">
        <f t="shared" si="19"/>
        <v/>
      </c>
      <c r="C101" s="3" t="str">
        <f t="shared" si="20"/>
        <v/>
      </c>
      <c r="D101" s="3" t="str">
        <f t="shared" si="21"/>
        <v/>
      </c>
      <c r="E101" s="3">
        <f t="shared" si="22"/>
        <v>85010</v>
      </c>
      <c r="F101" s="3" t="str">
        <f t="shared" si="23"/>
        <v/>
      </c>
      <c r="G101" s="3" t="str">
        <f t="shared" si="24"/>
        <v/>
      </c>
      <c r="H101" s="3" t="str">
        <f t="shared" si="25"/>
        <v/>
      </c>
      <c r="I101" s="3" t="str">
        <f t="shared" si="26"/>
        <v/>
      </c>
      <c r="J101" s="3">
        <v>98</v>
      </c>
      <c r="K101" s="3">
        <v>85010</v>
      </c>
      <c r="L101" s="3" t="s">
        <v>2006</v>
      </c>
      <c r="M101" s="3">
        <v>5</v>
      </c>
      <c r="O101" s="3" t="s">
        <v>2007</v>
      </c>
    </row>
    <row r="102" spans="1:15" x14ac:dyDescent="0.25">
      <c r="A102" s="3" t="str">
        <f t="shared" si="18"/>
        <v/>
      </c>
      <c r="B102" s="3" t="str">
        <f t="shared" si="19"/>
        <v/>
      </c>
      <c r="C102" s="3" t="str">
        <f t="shared" si="20"/>
        <v/>
      </c>
      <c r="D102" s="3" t="str">
        <f t="shared" si="21"/>
        <v/>
      </c>
      <c r="E102" s="3" t="str">
        <f t="shared" si="22"/>
        <v/>
      </c>
      <c r="F102" s="3">
        <f t="shared" si="23"/>
        <v>85019</v>
      </c>
      <c r="G102" s="3" t="str">
        <f t="shared" si="24"/>
        <v/>
      </c>
      <c r="H102" s="3" t="str">
        <f t="shared" si="25"/>
        <v/>
      </c>
      <c r="I102" s="3" t="str">
        <f t="shared" si="26"/>
        <v/>
      </c>
      <c r="J102" s="3">
        <v>99</v>
      </c>
      <c r="K102" s="3">
        <v>85019</v>
      </c>
      <c r="L102" s="3" t="s">
        <v>2008</v>
      </c>
      <c r="M102" s="3">
        <v>6</v>
      </c>
      <c r="O102" s="3" t="s">
        <v>2009</v>
      </c>
    </row>
    <row r="103" spans="1:15" x14ac:dyDescent="0.25">
      <c r="A103" s="3" t="str">
        <f t="shared" si="18"/>
        <v/>
      </c>
      <c r="B103" s="3" t="str">
        <f t="shared" si="19"/>
        <v/>
      </c>
      <c r="C103" s="3" t="str">
        <f t="shared" si="20"/>
        <v/>
      </c>
      <c r="D103" s="3" t="str">
        <f t="shared" si="21"/>
        <v/>
      </c>
      <c r="E103" s="3">
        <f t="shared" si="22"/>
        <v>85011</v>
      </c>
      <c r="F103" s="3" t="str">
        <f t="shared" si="23"/>
        <v/>
      </c>
      <c r="G103" s="3" t="str">
        <f t="shared" si="24"/>
        <v/>
      </c>
      <c r="H103" s="3" t="str">
        <f t="shared" si="25"/>
        <v/>
      </c>
      <c r="I103" s="3" t="str">
        <f t="shared" si="26"/>
        <v/>
      </c>
      <c r="J103" s="3">
        <v>100</v>
      </c>
      <c r="K103" s="3">
        <v>85011</v>
      </c>
      <c r="L103" s="3" t="s">
        <v>1674</v>
      </c>
      <c r="M103" s="3">
        <v>5</v>
      </c>
      <c r="O103" s="3" t="s">
        <v>2010</v>
      </c>
    </row>
    <row r="104" spans="1:15" x14ac:dyDescent="0.25">
      <c r="A104" s="3" t="str">
        <f t="shared" si="18"/>
        <v/>
      </c>
      <c r="B104" s="3" t="str">
        <f t="shared" si="19"/>
        <v/>
      </c>
      <c r="C104" s="3" t="str">
        <f t="shared" si="20"/>
        <v/>
      </c>
      <c r="D104" s="3" t="str">
        <f t="shared" si="21"/>
        <v/>
      </c>
      <c r="E104" s="3">
        <f t="shared" si="22"/>
        <v>85012</v>
      </c>
      <c r="F104" s="3" t="str">
        <f t="shared" si="23"/>
        <v/>
      </c>
      <c r="G104" s="3" t="str">
        <f t="shared" si="24"/>
        <v/>
      </c>
      <c r="H104" s="3" t="str">
        <f t="shared" si="25"/>
        <v/>
      </c>
      <c r="I104" s="3" t="str">
        <f t="shared" si="26"/>
        <v/>
      </c>
      <c r="J104" s="3">
        <v>101</v>
      </c>
      <c r="K104" s="3">
        <v>85012</v>
      </c>
      <c r="L104" s="3" t="s">
        <v>18</v>
      </c>
      <c r="M104" s="3">
        <v>5</v>
      </c>
      <c r="O104" s="3" t="s">
        <v>2011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37"/>
  <sheetViews>
    <sheetView showGridLines="0" topLeftCell="C1" workbookViewId="0">
      <selection sqref="A1:I1"/>
    </sheetView>
  </sheetViews>
  <sheetFormatPr defaultRowHeight="15" x14ac:dyDescent="0.25"/>
  <cols>
    <col min="1" max="4" width="9.140625" style="3"/>
    <col min="5" max="5" width="6" style="3" customWidth="1"/>
    <col min="6" max="7" width="9.140625" style="3"/>
    <col min="8" max="11" width="9.140625" style="3" hidden="1" customWidth="1"/>
    <col min="12" max="12" width="72.5703125" style="3" customWidth="1"/>
    <col min="13" max="13" width="2" style="3" hidden="1" customWidth="1"/>
    <col min="14" max="14" width="16" style="3" hidden="1" customWidth="1"/>
    <col min="15" max="15" width="49.28515625" style="3" hidden="1" customWidth="1"/>
    <col min="16" max="16" width="8.28515625" style="3" hidden="1" customWidth="1"/>
    <col min="17" max="18" width="9.140625" style="3" customWidth="1"/>
    <col min="19" max="16384" width="9.140625" style="3"/>
  </cols>
  <sheetData>
    <row r="1" spans="1:16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8" t="s">
        <v>200</v>
      </c>
      <c r="K1" s="8" t="s">
        <v>1</v>
      </c>
      <c r="L1" s="9" t="s">
        <v>2</v>
      </c>
    </row>
    <row r="2" spans="1:16" x14ac:dyDescent="0.25">
      <c r="A2" s="3">
        <f t="shared" ref="A2:A3" si="0">IF(M2=1,K2,"")</f>
        <v>86000</v>
      </c>
      <c r="B2" s="3" t="str">
        <f t="shared" ref="B2:B3" si="1">IF(M2=2,K2,"")</f>
        <v/>
      </c>
      <c r="C2" s="3" t="str">
        <f t="shared" ref="C2:C3" si="2">IF(M2=3,K2,"")</f>
        <v/>
      </c>
      <c r="D2" s="3" t="str">
        <f t="shared" ref="D2:D3" si="3">IF(M2=4,K2,"")</f>
        <v/>
      </c>
      <c r="E2" s="3" t="str">
        <f t="shared" ref="E2:E3" si="4">IF(M2=5,K2,"")</f>
        <v/>
      </c>
      <c r="F2" s="3" t="str">
        <f t="shared" ref="F2:F3" si="5">IF(M2=6,K2,"")</f>
        <v/>
      </c>
      <c r="G2" s="3" t="str">
        <f t="shared" ref="G2:G3" si="6">IF(M2=7,K2,"")</f>
        <v/>
      </c>
      <c r="H2" s="3" t="str">
        <f t="shared" ref="H2:H3" si="7">IF(M2=8,K2,"")</f>
        <v/>
      </c>
      <c r="I2" s="3" t="str">
        <f t="shared" ref="I2:I3" si="8">IF(M2=9,K2,"")</f>
        <v/>
      </c>
      <c r="J2" s="3">
        <v>1</v>
      </c>
      <c r="K2" s="3">
        <v>86000</v>
      </c>
      <c r="L2" s="3" t="s">
        <v>2012</v>
      </c>
      <c r="M2" s="3">
        <v>1</v>
      </c>
      <c r="N2" s="3" t="s">
        <v>7</v>
      </c>
      <c r="O2" s="3" t="s">
        <v>2013</v>
      </c>
    </row>
    <row r="3" spans="1:16" x14ac:dyDescent="0.25">
      <c r="A3" s="3" t="str">
        <f t="shared" si="0"/>
        <v/>
      </c>
      <c r="B3" s="3">
        <f t="shared" si="1"/>
        <v>86001</v>
      </c>
      <c r="C3" s="3" t="str">
        <f t="shared" si="2"/>
        <v/>
      </c>
      <c r="D3" s="3" t="str">
        <f t="shared" si="3"/>
        <v/>
      </c>
      <c r="E3" s="3" t="str">
        <f t="shared" si="4"/>
        <v/>
      </c>
      <c r="F3" s="3" t="str">
        <f t="shared" si="5"/>
        <v/>
      </c>
      <c r="G3" s="3" t="str">
        <f t="shared" si="6"/>
        <v/>
      </c>
      <c r="H3" s="3" t="str">
        <f t="shared" si="7"/>
        <v/>
      </c>
      <c r="I3" s="3" t="str">
        <f t="shared" si="8"/>
        <v/>
      </c>
      <c r="J3" s="3">
        <v>2</v>
      </c>
      <c r="K3" s="3">
        <v>86001</v>
      </c>
      <c r="L3" s="3" t="s">
        <v>2014</v>
      </c>
      <c r="M3" s="3">
        <v>2</v>
      </c>
      <c r="N3" s="3" t="s">
        <v>12</v>
      </c>
      <c r="O3" s="3" t="s">
        <v>2015</v>
      </c>
    </row>
    <row r="4" spans="1:16" x14ac:dyDescent="0.25">
      <c r="A4" s="3" t="str">
        <f t="shared" ref="A4:A48" si="9">IF(M4=1,K4,"")</f>
        <v/>
      </c>
      <c r="B4" s="3" t="str">
        <f t="shared" ref="B4:B48" si="10">IF(M4=2,K4,"")</f>
        <v/>
      </c>
      <c r="C4" s="3">
        <f t="shared" ref="C4:C48" si="11">IF(M4=3,K4,"")</f>
        <v>86010</v>
      </c>
      <c r="D4" s="3" t="str">
        <f t="shared" ref="D4:D48" si="12">IF(M4=4,K4,"")</f>
        <v/>
      </c>
      <c r="E4" s="3" t="str">
        <f t="shared" ref="E4:E48" si="13">IF(M4=5,K4,"")</f>
        <v/>
      </c>
      <c r="F4" s="3" t="str">
        <f t="shared" ref="F4:F48" si="14">IF(M4=6,K4,"")</f>
        <v/>
      </c>
      <c r="G4" s="3" t="str">
        <f t="shared" ref="G4:G48" si="15">IF(M4=7,K4,"")</f>
        <v/>
      </c>
      <c r="H4" s="3" t="str">
        <f t="shared" ref="H4:H48" si="16">IF(M4=8,K4,"")</f>
        <v/>
      </c>
      <c r="I4" s="3" t="str">
        <f t="shared" ref="I4:I48" si="17">IF(M4=9,K4,"")</f>
        <v/>
      </c>
      <c r="J4" s="3">
        <v>3</v>
      </c>
      <c r="K4" s="3">
        <v>86010</v>
      </c>
      <c r="L4" s="3" t="s">
        <v>2016</v>
      </c>
      <c r="M4" s="3">
        <v>3</v>
      </c>
      <c r="O4" s="3" t="s">
        <v>2017</v>
      </c>
    </row>
    <row r="5" spans="1:16" x14ac:dyDescent="0.25">
      <c r="A5" s="3" t="str">
        <f t="shared" si="9"/>
        <v/>
      </c>
      <c r="B5" s="3" t="str">
        <f t="shared" si="10"/>
        <v/>
      </c>
      <c r="C5" s="3" t="str">
        <f t="shared" si="11"/>
        <v/>
      </c>
      <c r="D5" s="3">
        <f t="shared" si="12"/>
        <v>86137</v>
      </c>
      <c r="E5" s="3" t="str">
        <f t="shared" si="13"/>
        <v/>
      </c>
      <c r="F5" s="3" t="str">
        <f t="shared" si="14"/>
        <v/>
      </c>
      <c r="G5" s="3" t="str">
        <f t="shared" si="15"/>
        <v/>
      </c>
      <c r="H5" s="3" t="str">
        <f t="shared" si="16"/>
        <v/>
      </c>
      <c r="I5" s="3" t="str">
        <f t="shared" si="17"/>
        <v/>
      </c>
      <c r="J5" s="3">
        <v>4</v>
      </c>
      <c r="K5" s="3">
        <v>86137</v>
      </c>
      <c r="L5" s="3" t="s">
        <v>2018</v>
      </c>
      <c r="M5" s="3">
        <v>4</v>
      </c>
      <c r="O5" s="3" t="s">
        <v>2019</v>
      </c>
    </row>
    <row r="6" spans="1:16" x14ac:dyDescent="0.25">
      <c r="A6" s="3" t="str">
        <f t="shared" si="9"/>
        <v/>
      </c>
      <c r="B6" s="3" t="str">
        <f t="shared" si="10"/>
        <v/>
      </c>
      <c r="C6" s="3" t="str">
        <f t="shared" si="11"/>
        <v/>
      </c>
      <c r="D6" s="3" t="str">
        <f t="shared" si="12"/>
        <v/>
      </c>
      <c r="E6" s="3">
        <f t="shared" si="13"/>
        <v>86582</v>
      </c>
      <c r="F6" s="3" t="str">
        <f t="shared" si="14"/>
        <v/>
      </c>
      <c r="G6" s="3" t="str">
        <f t="shared" si="15"/>
        <v/>
      </c>
      <c r="H6" s="3" t="str">
        <f t="shared" si="16"/>
        <v/>
      </c>
      <c r="I6" s="3" t="str">
        <f t="shared" si="17"/>
        <v/>
      </c>
      <c r="J6" s="3">
        <v>5</v>
      </c>
      <c r="K6" s="3">
        <v>86582</v>
      </c>
      <c r="L6" s="3" t="s">
        <v>2020</v>
      </c>
      <c r="M6" s="3">
        <v>5</v>
      </c>
      <c r="O6" s="3" t="s">
        <v>2021</v>
      </c>
    </row>
    <row r="7" spans="1:16" x14ac:dyDescent="0.25">
      <c r="D7" s="3">
        <v>86963</v>
      </c>
      <c r="L7" s="3" t="s">
        <v>3597</v>
      </c>
      <c r="M7" s="3">
        <v>4</v>
      </c>
      <c r="O7" s="3" t="s">
        <v>3639</v>
      </c>
      <c r="P7" s="3">
        <v>86010</v>
      </c>
    </row>
    <row r="8" spans="1:16" x14ac:dyDescent="0.25">
      <c r="D8" s="3">
        <v>86964</v>
      </c>
      <c r="L8" s="3" t="s">
        <v>3596</v>
      </c>
      <c r="M8" s="3">
        <v>4</v>
      </c>
      <c r="O8" s="3" t="s">
        <v>3640</v>
      </c>
      <c r="P8" s="3">
        <v>86010</v>
      </c>
    </row>
    <row r="9" spans="1:16" x14ac:dyDescent="0.25">
      <c r="A9" s="3" t="str">
        <f t="shared" si="9"/>
        <v/>
      </c>
      <c r="B9" s="3" t="str">
        <f t="shared" si="10"/>
        <v/>
      </c>
      <c r="C9" s="3" t="str">
        <f t="shared" si="11"/>
        <v/>
      </c>
      <c r="D9" s="3">
        <f t="shared" si="12"/>
        <v>86138</v>
      </c>
      <c r="E9" s="3" t="str">
        <f t="shared" si="13"/>
        <v/>
      </c>
      <c r="F9" s="3" t="str">
        <f t="shared" si="14"/>
        <v/>
      </c>
      <c r="G9" s="3" t="str">
        <f t="shared" si="15"/>
        <v/>
      </c>
      <c r="H9" s="3" t="str">
        <f t="shared" si="16"/>
        <v/>
      </c>
      <c r="I9" s="3" t="str">
        <f t="shared" si="17"/>
        <v/>
      </c>
      <c r="J9" s="3">
        <v>6</v>
      </c>
      <c r="K9" s="3">
        <v>86138</v>
      </c>
      <c r="L9" s="3" t="s">
        <v>2022</v>
      </c>
      <c r="M9" s="3">
        <v>4</v>
      </c>
      <c r="O9" s="3" t="s">
        <v>2023</v>
      </c>
    </row>
    <row r="10" spans="1:16" x14ac:dyDescent="0.25">
      <c r="A10" s="3" t="str">
        <f t="shared" si="9"/>
        <v/>
      </c>
      <c r="B10" s="3" t="str">
        <f t="shared" si="10"/>
        <v/>
      </c>
      <c r="C10" s="3" t="str">
        <f t="shared" si="11"/>
        <v/>
      </c>
      <c r="D10" s="3">
        <f t="shared" si="12"/>
        <v>86139</v>
      </c>
      <c r="E10" s="3" t="str">
        <f t="shared" si="13"/>
        <v/>
      </c>
      <c r="F10" s="3" t="str">
        <f t="shared" si="14"/>
        <v/>
      </c>
      <c r="G10" s="3" t="str">
        <f t="shared" si="15"/>
        <v/>
      </c>
      <c r="H10" s="3" t="str">
        <f t="shared" si="16"/>
        <v/>
      </c>
      <c r="I10" s="3" t="str">
        <f t="shared" si="17"/>
        <v/>
      </c>
      <c r="J10" s="3">
        <v>7</v>
      </c>
      <c r="K10" s="3">
        <v>86139</v>
      </c>
      <c r="L10" s="3" t="s">
        <v>637</v>
      </c>
      <c r="M10" s="3">
        <v>4</v>
      </c>
      <c r="O10" s="3" t="s">
        <v>2024</v>
      </c>
    </row>
    <row r="11" spans="1:16" x14ac:dyDescent="0.25">
      <c r="A11" s="3" t="str">
        <f t="shared" si="9"/>
        <v/>
      </c>
      <c r="B11" s="3" t="str">
        <f t="shared" si="10"/>
        <v/>
      </c>
      <c r="C11" s="3" t="str">
        <f t="shared" si="11"/>
        <v/>
      </c>
      <c r="D11" s="3">
        <f t="shared" si="12"/>
        <v>86140</v>
      </c>
      <c r="E11" s="3" t="str">
        <f t="shared" si="13"/>
        <v/>
      </c>
      <c r="F11" s="3" t="str">
        <f t="shared" si="14"/>
        <v/>
      </c>
      <c r="G11" s="3" t="str">
        <f t="shared" si="15"/>
        <v/>
      </c>
      <c r="H11" s="3" t="str">
        <f t="shared" si="16"/>
        <v/>
      </c>
      <c r="I11" s="3" t="str">
        <f t="shared" si="17"/>
        <v/>
      </c>
      <c r="J11" s="3">
        <v>8</v>
      </c>
      <c r="K11" s="3">
        <v>86140</v>
      </c>
      <c r="L11" s="3" t="s">
        <v>624</v>
      </c>
      <c r="M11" s="3">
        <v>4</v>
      </c>
      <c r="O11" s="3" t="s">
        <v>2025</v>
      </c>
    </row>
    <row r="12" spans="1:16" x14ac:dyDescent="0.25">
      <c r="A12" s="3" t="str">
        <f t="shared" si="9"/>
        <v/>
      </c>
      <c r="B12" s="3" t="str">
        <f t="shared" si="10"/>
        <v/>
      </c>
      <c r="C12" s="3">
        <f t="shared" si="11"/>
        <v>86011</v>
      </c>
      <c r="D12" s="3" t="str">
        <f t="shared" si="12"/>
        <v/>
      </c>
      <c r="E12" s="3" t="str">
        <f t="shared" si="13"/>
        <v/>
      </c>
      <c r="F12" s="3" t="str">
        <f t="shared" si="14"/>
        <v/>
      </c>
      <c r="G12" s="3" t="str">
        <f t="shared" si="15"/>
        <v/>
      </c>
      <c r="H12" s="3" t="str">
        <f t="shared" si="16"/>
        <v/>
      </c>
      <c r="I12" s="3" t="str">
        <f t="shared" si="17"/>
        <v/>
      </c>
      <c r="J12" s="3">
        <v>9</v>
      </c>
      <c r="K12" s="3">
        <v>86011</v>
      </c>
      <c r="L12" s="3" t="s">
        <v>2026</v>
      </c>
      <c r="M12" s="3">
        <v>3</v>
      </c>
      <c r="O12" s="3" t="s">
        <v>2027</v>
      </c>
    </row>
    <row r="13" spans="1:16" x14ac:dyDescent="0.25">
      <c r="A13" s="3" t="str">
        <f t="shared" si="9"/>
        <v/>
      </c>
      <c r="B13" s="3" t="str">
        <f t="shared" si="10"/>
        <v/>
      </c>
      <c r="C13" s="3" t="str">
        <f t="shared" si="11"/>
        <v/>
      </c>
      <c r="D13" s="3">
        <f t="shared" si="12"/>
        <v>86141</v>
      </c>
      <c r="E13" s="3" t="str">
        <f t="shared" si="13"/>
        <v/>
      </c>
      <c r="F13" s="3" t="str">
        <f t="shared" si="14"/>
        <v/>
      </c>
      <c r="G13" s="3" t="str">
        <f t="shared" si="15"/>
        <v/>
      </c>
      <c r="H13" s="3" t="str">
        <f t="shared" si="16"/>
        <v/>
      </c>
      <c r="I13" s="3" t="str">
        <f t="shared" si="17"/>
        <v/>
      </c>
      <c r="J13" s="3">
        <v>10</v>
      </c>
      <c r="K13" s="3">
        <v>86141</v>
      </c>
      <c r="L13" s="3" t="s">
        <v>2028</v>
      </c>
      <c r="M13" s="3">
        <v>4</v>
      </c>
      <c r="O13" s="3" t="s">
        <v>2029</v>
      </c>
    </row>
    <row r="14" spans="1:16" x14ac:dyDescent="0.25">
      <c r="A14" s="3" t="str">
        <f t="shared" si="9"/>
        <v/>
      </c>
      <c r="B14" s="3" t="str">
        <f t="shared" si="10"/>
        <v/>
      </c>
      <c r="C14" s="3" t="str">
        <f t="shared" si="11"/>
        <v/>
      </c>
      <c r="D14" s="3">
        <f t="shared" si="12"/>
        <v>86142</v>
      </c>
      <c r="E14" s="3" t="str">
        <f t="shared" si="13"/>
        <v/>
      </c>
      <c r="F14" s="3" t="str">
        <f t="shared" si="14"/>
        <v/>
      </c>
      <c r="G14" s="3" t="str">
        <f t="shared" si="15"/>
        <v/>
      </c>
      <c r="H14" s="3" t="str">
        <f t="shared" si="16"/>
        <v/>
      </c>
      <c r="I14" s="3" t="str">
        <f t="shared" si="17"/>
        <v/>
      </c>
      <c r="J14" s="3">
        <v>11</v>
      </c>
      <c r="K14" s="3">
        <v>86142</v>
      </c>
      <c r="L14" s="3" t="s">
        <v>698</v>
      </c>
      <c r="M14" s="3">
        <v>4</v>
      </c>
      <c r="O14" s="3" t="s">
        <v>2030</v>
      </c>
    </row>
    <row r="15" spans="1:16" x14ac:dyDescent="0.25">
      <c r="A15" s="3" t="str">
        <f t="shared" si="9"/>
        <v/>
      </c>
      <c r="B15" s="3" t="str">
        <f t="shared" si="10"/>
        <v/>
      </c>
      <c r="C15" s="3" t="str">
        <f t="shared" si="11"/>
        <v/>
      </c>
      <c r="D15" s="3">
        <f t="shared" si="12"/>
        <v>86143</v>
      </c>
      <c r="E15" s="3" t="str">
        <f t="shared" si="13"/>
        <v/>
      </c>
      <c r="F15" s="3" t="str">
        <f t="shared" si="14"/>
        <v/>
      </c>
      <c r="G15" s="3" t="str">
        <f t="shared" si="15"/>
        <v/>
      </c>
      <c r="H15" s="3" t="str">
        <f t="shared" si="16"/>
        <v/>
      </c>
      <c r="I15" s="3" t="str">
        <f t="shared" si="17"/>
        <v/>
      </c>
      <c r="J15" s="3">
        <v>12</v>
      </c>
      <c r="K15" s="3">
        <v>86143</v>
      </c>
      <c r="L15" s="3" t="s">
        <v>1674</v>
      </c>
      <c r="M15" s="3">
        <v>4</v>
      </c>
      <c r="O15" s="3" t="s">
        <v>2031</v>
      </c>
    </row>
    <row r="16" spans="1:16" x14ac:dyDescent="0.25">
      <c r="A16" s="3" t="str">
        <f t="shared" si="9"/>
        <v/>
      </c>
      <c r="B16" s="3" t="str">
        <f t="shared" si="10"/>
        <v/>
      </c>
      <c r="C16" s="3" t="str">
        <f t="shared" si="11"/>
        <v/>
      </c>
      <c r="D16" s="3">
        <f t="shared" si="12"/>
        <v>86144</v>
      </c>
      <c r="E16" s="3" t="str">
        <f t="shared" si="13"/>
        <v/>
      </c>
      <c r="F16" s="3" t="str">
        <f t="shared" si="14"/>
        <v/>
      </c>
      <c r="G16" s="3" t="str">
        <f t="shared" si="15"/>
        <v/>
      </c>
      <c r="H16" s="3" t="str">
        <f t="shared" si="16"/>
        <v/>
      </c>
      <c r="I16" s="3" t="str">
        <f t="shared" si="17"/>
        <v/>
      </c>
      <c r="J16" s="3">
        <v>13</v>
      </c>
      <c r="K16" s="3">
        <v>86144</v>
      </c>
      <c r="L16" s="3" t="s">
        <v>2004</v>
      </c>
      <c r="M16" s="3">
        <v>4</v>
      </c>
      <c r="O16" s="3" t="s">
        <v>2032</v>
      </c>
    </row>
    <row r="17" spans="1:15" x14ac:dyDescent="0.25">
      <c r="A17" s="3" t="str">
        <f t="shared" si="9"/>
        <v/>
      </c>
      <c r="B17" s="3" t="str">
        <f t="shared" si="10"/>
        <v/>
      </c>
      <c r="C17" s="3" t="str">
        <f t="shared" si="11"/>
        <v/>
      </c>
      <c r="D17" s="3">
        <f t="shared" si="12"/>
        <v>86145</v>
      </c>
      <c r="E17" s="3" t="str">
        <f t="shared" si="13"/>
        <v/>
      </c>
      <c r="F17" s="3" t="str">
        <f t="shared" si="14"/>
        <v/>
      </c>
      <c r="G17" s="3" t="str">
        <f t="shared" si="15"/>
        <v/>
      </c>
      <c r="H17" s="3" t="str">
        <f t="shared" si="16"/>
        <v/>
      </c>
      <c r="I17" s="3" t="str">
        <f t="shared" si="17"/>
        <v/>
      </c>
      <c r="J17" s="3">
        <v>14</v>
      </c>
      <c r="K17" s="3">
        <v>86145</v>
      </c>
      <c r="L17" s="3" t="s">
        <v>18</v>
      </c>
      <c r="M17" s="3">
        <v>4</v>
      </c>
      <c r="O17" s="3" t="s">
        <v>2033</v>
      </c>
    </row>
    <row r="18" spans="1:15" x14ac:dyDescent="0.25">
      <c r="A18" s="3" t="str">
        <f t="shared" si="9"/>
        <v/>
      </c>
      <c r="B18" s="3" t="str">
        <f t="shared" si="10"/>
        <v/>
      </c>
      <c r="C18" s="3" t="str">
        <f t="shared" si="11"/>
        <v/>
      </c>
      <c r="D18" s="3">
        <f t="shared" si="12"/>
        <v>86146</v>
      </c>
      <c r="E18" s="3" t="str">
        <f t="shared" si="13"/>
        <v/>
      </c>
      <c r="F18" s="3" t="str">
        <f t="shared" si="14"/>
        <v/>
      </c>
      <c r="G18" s="3" t="str">
        <f t="shared" si="15"/>
        <v/>
      </c>
      <c r="H18" s="3" t="str">
        <f t="shared" si="16"/>
        <v/>
      </c>
      <c r="I18" s="3" t="str">
        <f t="shared" si="17"/>
        <v/>
      </c>
      <c r="J18" s="3">
        <v>15</v>
      </c>
      <c r="K18" s="3">
        <v>86146</v>
      </c>
      <c r="L18" s="3" t="s">
        <v>1658</v>
      </c>
      <c r="M18" s="3">
        <v>4</v>
      </c>
      <c r="O18" s="3" t="s">
        <v>2034</v>
      </c>
    </row>
    <row r="19" spans="1:15" x14ac:dyDescent="0.25">
      <c r="A19" s="3" t="str">
        <f t="shared" si="9"/>
        <v/>
      </c>
      <c r="B19" s="3" t="str">
        <f t="shared" si="10"/>
        <v/>
      </c>
      <c r="C19" s="3" t="str">
        <f t="shared" si="11"/>
        <v/>
      </c>
      <c r="D19" s="3">
        <f t="shared" si="12"/>
        <v>86147</v>
      </c>
      <c r="E19" s="3" t="str">
        <f t="shared" si="13"/>
        <v/>
      </c>
      <c r="F19" s="3" t="str">
        <f t="shared" si="14"/>
        <v/>
      </c>
      <c r="G19" s="3" t="str">
        <f t="shared" si="15"/>
        <v/>
      </c>
      <c r="H19" s="3" t="str">
        <f t="shared" si="16"/>
        <v/>
      </c>
      <c r="I19" s="3" t="str">
        <f t="shared" si="17"/>
        <v/>
      </c>
      <c r="J19" s="3">
        <v>16</v>
      </c>
      <c r="K19" s="3">
        <v>86147</v>
      </c>
      <c r="L19" s="3" t="s">
        <v>2035</v>
      </c>
      <c r="M19" s="3">
        <v>4</v>
      </c>
      <c r="O19" s="3" t="s">
        <v>2036</v>
      </c>
    </row>
    <row r="20" spans="1:15" x14ac:dyDescent="0.25">
      <c r="A20" s="3" t="str">
        <f t="shared" si="9"/>
        <v/>
      </c>
      <c r="B20" s="3" t="str">
        <f t="shared" si="10"/>
        <v/>
      </c>
      <c r="C20" s="3" t="str">
        <f t="shared" si="11"/>
        <v/>
      </c>
      <c r="D20" s="3">
        <f t="shared" si="12"/>
        <v>86148</v>
      </c>
      <c r="E20" s="3" t="str">
        <f t="shared" si="13"/>
        <v/>
      </c>
      <c r="F20" s="3" t="str">
        <f t="shared" si="14"/>
        <v/>
      </c>
      <c r="G20" s="3" t="str">
        <f t="shared" si="15"/>
        <v/>
      </c>
      <c r="H20" s="3" t="str">
        <f t="shared" si="16"/>
        <v/>
      </c>
      <c r="I20" s="3" t="str">
        <f t="shared" si="17"/>
        <v/>
      </c>
      <c r="J20" s="3">
        <v>17</v>
      </c>
      <c r="K20" s="3">
        <v>86148</v>
      </c>
      <c r="L20" s="3" t="s">
        <v>1768</v>
      </c>
      <c r="M20" s="3">
        <v>4</v>
      </c>
      <c r="O20" s="3" t="s">
        <v>2037</v>
      </c>
    </row>
    <row r="21" spans="1:15" x14ac:dyDescent="0.25">
      <c r="A21" s="3" t="str">
        <f t="shared" si="9"/>
        <v/>
      </c>
      <c r="B21" s="3" t="str">
        <f t="shared" si="10"/>
        <v/>
      </c>
      <c r="C21" s="3" t="str">
        <f t="shared" si="11"/>
        <v/>
      </c>
      <c r="D21" s="3">
        <f t="shared" si="12"/>
        <v>86149</v>
      </c>
      <c r="E21" s="3" t="str">
        <f t="shared" si="13"/>
        <v/>
      </c>
      <c r="F21" s="3" t="str">
        <f t="shared" si="14"/>
        <v/>
      </c>
      <c r="G21" s="3" t="str">
        <f t="shared" si="15"/>
        <v/>
      </c>
      <c r="H21" s="3" t="str">
        <f t="shared" si="16"/>
        <v/>
      </c>
      <c r="I21" s="3" t="str">
        <f t="shared" si="17"/>
        <v/>
      </c>
      <c r="J21" s="3">
        <v>18</v>
      </c>
      <c r="K21" s="3">
        <v>86149</v>
      </c>
      <c r="L21" s="3" t="s">
        <v>2038</v>
      </c>
      <c r="M21" s="3">
        <v>4</v>
      </c>
      <c r="O21" s="3" t="s">
        <v>2039</v>
      </c>
    </row>
    <row r="22" spans="1:15" x14ac:dyDescent="0.25">
      <c r="A22" s="3" t="str">
        <f t="shared" si="9"/>
        <v/>
      </c>
      <c r="B22" s="3" t="str">
        <f t="shared" si="10"/>
        <v/>
      </c>
      <c r="C22" s="3" t="str">
        <f t="shared" si="11"/>
        <v/>
      </c>
      <c r="D22" s="3">
        <f t="shared" si="12"/>
        <v>86150</v>
      </c>
      <c r="E22" s="3" t="str">
        <f t="shared" si="13"/>
        <v/>
      </c>
      <c r="F22" s="3" t="str">
        <f t="shared" si="14"/>
        <v/>
      </c>
      <c r="G22" s="3" t="str">
        <f t="shared" si="15"/>
        <v/>
      </c>
      <c r="H22" s="3" t="str">
        <f t="shared" si="16"/>
        <v/>
      </c>
      <c r="I22" s="3" t="str">
        <f t="shared" si="17"/>
        <v/>
      </c>
      <c r="J22" s="3">
        <v>19</v>
      </c>
      <c r="K22" s="3">
        <v>86150</v>
      </c>
      <c r="L22" s="3" t="s">
        <v>2040</v>
      </c>
      <c r="M22" s="3">
        <v>4</v>
      </c>
      <c r="O22" s="3" t="s">
        <v>2041</v>
      </c>
    </row>
    <row r="23" spans="1:15" x14ac:dyDescent="0.25">
      <c r="A23" s="3" t="str">
        <f t="shared" si="9"/>
        <v/>
      </c>
      <c r="B23" s="3" t="str">
        <f t="shared" si="10"/>
        <v/>
      </c>
      <c r="C23" s="3" t="str">
        <f t="shared" si="11"/>
        <v/>
      </c>
      <c r="D23" s="3">
        <f t="shared" si="12"/>
        <v>86151</v>
      </c>
      <c r="E23" s="3" t="str">
        <f t="shared" si="13"/>
        <v/>
      </c>
      <c r="F23" s="3" t="str">
        <f t="shared" si="14"/>
        <v/>
      </c>
      <c r="G23" s="3" t="str">
        <f t="shared" si="15"/>
        <v/>
      </c>
      <c r="H23" s="3" t="str">
        <f t="shared" si="16"/>
        <v/>
      </c>
      <c r="I23" s="3" t="str">
        <f t="shared" si="17"/>
        <v/>
      </c>
      <c r="J23" s="3">
        <v>20</v>
      </c>
      <c r="K23" s="3">
        <v>86151</v>
      </c>
      <c r="L23" s="3" t="s">
        <v>693</v>
      </c>
      <c r="M23" s="3">
        <v>4</v>
      </c>
      <c r="O23" s="3" t="s">
        <v>2042</v>
      </c>
    </row>
    <row r="24" spans="1:15" x14ac:dyDescent="0.25">
      <c r="A24" s="3" t="str">
        <f t="shared" si="9"/>
        <v/>
      </c>
      <c r="B24" s="3" t="str">
        <f t="shared" si="10"/>
        <v/>
      </c>
      <c r="C24" s="3" t="str">
        <f t="shared" si="11"/>
        <v/>
      </c>
      <c r="D24" s="3">
        <f t="shared" si="12"/>
        <v>86152</v>
      </c>
      <c r="E24" s="3" t="str">
        <f t="shared" si="13"/>
        <v/>
      </c>
      <c r="F24" s="3" t="str">
        <f t="shared" si="14"/>
        <v/>
      </c>
      <c r="G24" s="3" t="str">
        <f t="shared" si="15"/>
        <v/>
      </c>
      <c r="H24" s="3" t="str">
        <f t="shared" si="16"/>
        <v/>
      </c>
      <c r="I24" s="3" t="str">
        <f t="shared" si="17"/>
        <v/>
      </c>
      <c r="J24" s="3">
        <v>21</v>
      </c>
      <c r="K24" s="3">
        <v>86152</v>
      </c>
      <c r="L24" s="3" t="s">
        <v>2043</v>
      </c>
      <c r="M24" s="3">
        <v>4</v>
      </c>
      <c r="O24" s="3" t="s">
        <v>2044</v>
      </c>
    </row>
    <row r="25" spans="1:15" x14ac:dyDescent="0.25">
      <c r="A25" s="3" t="str">
        <f t="shared" si="9"/>
        <v/>
      </c>
      <c r="B25" s="3" t="str">
        <f t="shared" si="10"/>
        <v/>
      </c>
      <c r="C25" s="3" t="str">
        <f t="shared" si="11"/>
        <v/>
      </c>
      <c r="D25" s="3">
        <f t="shared" si="12"/>
        <v>86153</v>
      </c>
      <c r="E25" s="3" t="str">
        <f t="shared" si="13"/>
        <v/>
      </c>
      <c r="F25" s="3" t="str">
        <f t="shared" si="14"/>
        <v/>
      </c>
      <c r="G25" s="3" t="str">
        <f t="shared" si="15"/>
        <v/>
      </c>
      <c r="H25" s="3" t="str">
        <f t="shared" si="16"/>
        <v/>
      </c>
      <c r="I25" s="3" t="str">
        <f t="shared" si="17"/>
        <v/>
      </c>
      <c r="J25" s="3">
        <v>22</v>
      </c>
      <c r="K25" s="3">
        <v>86153</v>
      </c>
      <c r="L25" s="3" t="s">
        <v>2045</v>
      </c>
      <c r="M25" s="3">
        <v>4</v>
      </c>
      <c r="O25" s="3" t="s">
        <v>2046</v>
      </c>
    </row>
    <row r="26" spans="1:15" x14ac:dyDescent="0.25">
      <c r="A26" s="3" t="str">
        <f t="shared" si="9"/>
        <v/>
      </c>
      <c r="B26" s="3" t="str">
        <f t="shared" si="10"/>
        <v/>
      </c>
      <c r="C26" s="3" t="str">
        <f t="shared" si="11"/>
        <v/>
      </c>
      <c r="D26" s="3">
        <f t="shared" si="12"/>
        <v>86154</v>
      </c>
      <c r="E26" s="3" t="str">
        <f t="shared" si="13"/>
        <v/>
      </c>
      <c r="F26" s="3" t="str">
        <f t="shared" si="14"/>
        <v/>
      </c>
      <c r="G26" s="3" t="str">
        <f t="shared" si="15"/>
        <v/>
      </c>
      <c r="H26" s="3" t="str">
        <f t="shared" si="16"/>
        <v/>
      </c>
      <c r="I26" s="3" t="str">
        <f t="shared" si="17"/>
        <v/>
      </c>
      <c r="J26" s="3">
        <v>23</v>
      </c>
      <c r="K26" s="3">
        <v>86154</v>
      </c>
      <c r="L26" s="3" t="s">
        <v>714</v>
      </c>
      <c r="M26" s="3">
        <v>4</v>
      </c>
      <c r="O26" s="3" t="s">
        <v>2047</v>
      </c>
    </row>
    <row r="27" spans="1:15" x14ac:dyDescent="0.25">
      <c r="A27" s="3" t="str">
        <f t="shared" si="9"/>
        <v/>
      </c>
      <c r="B27" s="3" t="str">
        <f t="shared" si="10"/>
        <v/>
      </c>
      <c r="C27" s="3" t="str">
        <f t="shared" si="11"/>
        <v/>
      </c>
      <c r="D27" s="3">
        <f t="shared" si="12"/>
        <v>86155</v>
      </c>
      <c r="E27" s="3" t="str">
        <f t="shared" si="13"/>
        <v/>
      </c>
      <c r="F27" s="3" t="str">
        <f t="shared" si="14"/>
        <v/>
      </c>
      <c r="G27" s="3" t="str">
        <f t="shared" si="15"/>
        <v/>
      </c>
      <c r="H27" s="3" t="str">
        <f t="shared" si="16"/>
        <v/>
      </c>
      <c r="I27" s="3" t="str">
        <f t="shared" si="17"/>
        <v/>
      </c>
      <c r="J27" s="3">
        <v>24</v>
      </c>
      <c r="K27" s="3">
        <v>86155</v>
      </c>
      <c r="L27" s="3" t="s">
        <v>1769</v>
      </c>
      <c r="M27" s="3">
        <v>4</v>
      </c>
      <c r="O27" s="3" t="s">
        <v>2048</v>
      </c>
    </row>
    <row r="28" spans="1:15" x14ac:dyDescent="0.25">
      <c r="A28" s="3" t="str">
        <f t="shared" si="9"/>
        <v/>
      </c>
      <c r="B28" s="3">
        <f t="shared" si="10"/>
        <v>86002</v>
      </c>
      <c r="C28" s="3" t="str">
        <f t="shared" si="11"/>
        <v/>
      </c>
      <c r="D28" s="3" t="str">
        <f t="shared" si="12"/>
        <v/>
      </c>
      <c r="E28" s="3" t="str">
        <f t="shared" si="13"/>
        <v/>
      </c>
      <c r="F28" s="3" t="str">
        <f t="shared" si="14"/>
        <v/>
      </c>
      <c r="G28" s="3" t="str">
        <f t="shared" si="15"/>
        <v/>
      </c>
      <c r="H28" s="3" t="str">
        <f t="shared" si="16"/>
        <v/>
      </c>
      <c r="I28" s="3" t="str">
        <f t="shared" si="17"/>
        <v/>
      </c>
      <c r="J28" s="3">
        <v>25</v>
      </c>
      <c r="K28" s="3">
        <v>86002</v>
      </c>
      <c r="L28" s="3" t="s">
        <v>2049</v>
      </c>
      <c r="M28" s="3">
        <v>2</v>
      </c>
      <c r="N28" s="3" t="s">
        <v>12</v>
      </c>
      <c r="O28" s="3" t="s">
        <v>2050</v>
      </c>
    </row>
    <row r="29" spans="1:15" x14ac:dyDescent="0.25">
      <c r="A29" s="3" t="str">
        <f t="shared" si="9"/>
        <v/>
      </c>
      <c r="B29" s="3">
        <f t="shared" si="10"/>
        <v>86003</v>
      </c>
      <c r="C29" s="3" t="str">
        <f t="shared" si="11"/>
        <v/>
      </c>
      <c r="D29" s="3" t="str">
        <f t="shared" si="12"/>
        <v/>
      </c>
      <c r="E29" s="3" t="str">
        <f t="shared" si="13"/>
        <v/>
      </c>
      <c r="F29" s="3" t="str">
        <f t="shared" si="14"/>
        <v/>
      </c>
      <c r="G29" s="3" t="str">
        <f t="shared" si="15"/>
        <v/>
      </c>
      <c r="H29" s="3" t="str">
        <f t="shared" si="16"/>
        <v/>
      </c>
      <c r="I29" s="3" t="str">
        <f t="shared" si="17"/>
        <v/>
      </c>
      <c r="J29" s="3">
        <v>26</v>
      </c>
      <c r="K29" s="3">
        <v>86003</v>
      </c>
      <c r="L29" s="3" t="s">
        <v>1459</v>
      </c>
      <c r="M29" s="3">
        <v>2</v>
      </c>
      <c r="O29" s="3" t="s">
        <v>2051</v>
      </c>
    </row>
    <row r="30" spans="1:15" x14ac:dyDescent="0.25">
      <c r="A30" s="3" t="str">
        <f t="shared" si="9"/>
        <v/>
      </c>
      <c r="B30" s="3" t="str">
        <f t="shared" si="10"/>
        <v/>
      </c>
      <c r="C30" s="3">
        <f t="shared" si="11"/>
        <v>86012</v>
      </c>
      <c r="D30" s="3" t="str">
        <f t="shared" si="12"/>
        <v/>
      </c>
      <c r="E30" s="3" t="str">
        <f t="shared" si="13"/>
        <v/>
      </c>
      <c r="F30" s="3" t="str">
        <f t="shared" si="14"/>
        <v/>
      </c>
      <c r="G30" s="3" t="str">
        <f t="shared" si="15"/>
        <v/>
      </c>
      <c r="H30" s="3" t="str">
        <f t="shared" si="16"/>
        <v/>
      </c>
      <c r="I30" s="3" t="str">
        <f t="shared" si="17"/>
        <v/>
      </c>
      <c r="J30" s="3">
        <v>27</v>
      </c>
      <c r="K30" s="3">
        <v>86012</v>
      </c>
      <c r="L30" s="3" t="s">
        <v>2052</v>
      </c>
      <c r="M30" s="3">
        <v>3</v>
      </c>
      <c r="N30" s="3" t="s">
        <v>12</v>
      </c>
      <c r="O30" s="3" t="s">
        <v>2053</v>
      </c>
    </row>
    <row r="31" spans="1:15" x14ac:dyDescent="0.25">
      <c r="A31" s="3" t="str">
        <f t="shared" si="9"/>
        <v/>
      </c>
      <c r="B31" s="3" t="str">
        <f t="shared" si="10"/>
        <v/>
      </c>
      <c r="D31" s="3">
        <f>IF(M31=3,K31,"")</f>
        <v>86156</v>
      </c>
      <c r="E31" s="3" t="str">
        <f t="shared" si="13"/>
        <v/>
      </c>
      <c r="F31" s="3" t="str">
        <f t="shared" si="14"/>
        <v/>
      </c>
      <c r="G31" s="3" t="str">
        <f t="shared" si="15"/>
        <v/>
      </c>
      <c r="H31" s="3" t="str">
        <f t="shared" si="16"/>
        <v/>
      </c>
      <c r="I31" s="3" t="str">
        <f t="shared" si="17"/>
        <v/>
      </c>
      <c r="J31" s="3">
        <v>28</v>
      </c>
      <c r="K31" s="3">
        <v>86156</v>
      </c>
      <c r="L31" s="3" t="s">
        <v>3619</v>
      </c>
      <c r="M31" s="3">
        <v>3</v>
      </c>
      <c r="O31" s="3" t="s">
        <v>3622</v>
      </c>
    </row>
    <row r="32" spans="1:15" x14ac:dyDescent="0.25">
      <c r="A32" s="3" t="str">
        <f t="shared" si="9"/>
        <v/>
      </c>
      <c r="B32" s="3" t="str">
        <f t="shared" si="10"/>
        <v/>
      </c>
      <c r="D32" s="3">
        <f>IF(M32=3,K32,"")</f>
        <v>86157</v>
      </c>
      <c r="E32" s="3" t="str">
        <f t="shared" si="13"/>
        <v/>
      </c>
      <c r="F32" s="3" t="str">
        <f t="shared" si="14"/>
        <v/>
      </c>
      <c r="G32" s="3" t="str">
        <f t="shared" si="15"/>
        <v/>
      </c>
      <c r="H32" s="3" t="str">
        <f t="shared" si="16"/>
        <v/>
      </c>
      <c r="I32" s="3" t="str">
        <f t="shared" si="17"/>
        <v/>
      </c>
      <c r="J32" s="3">
        <v>29</v>
      </c>
      <c r="K32" s="3">
        <v>86157</v>
      </c>
      <c r="L32" s="3" t="s">
        <v>3621</v>
      </c>
      <c r="M32" s="3">
        <v>3</v>
      </c>
      <c r="O32" s="3" t="s">
        <v>3623</v>
      </c>
    </row>
    <row r="33" spans="1:15" x14ac:dyDescent="0.25">
      <c r="A33" s="3" t="str">
        <f t="shared" si="9"/>
        <v/>
      </c>
      <c r="B33" s="3" t="str">
        <f t="shared" si="10"/>
        <v/>
      </c>
      <c r="D33" s="3">
        <f>IF(M33=3,K33,"")</f>
        <v>86158</v>
      </c>
      <c r="E33" s="3" t="str">
        <f t="shared" si="13"/>
        <v/>
      </c>
      <c r="F33" s="3" t="str">
        <f t="shared" si="14"/>
        <v/>
      </c>
      <c r="G33" s="3" t="str">
        <f t="shared" si="15"/>
        <v/>
      </c>
      <c r="H33" s="3" t="str">
        <f t="shared" si="16"/>
        <v/>
      </c>
      <c r="I33" s="3" t="str">
        <f t="shared" si="17"/>
        <v/>
      </c>
      <c r="J33" s="3">
        <v>30</v>
      </c>
      <c r="K33" s="3">
        <v>86158</v>
      </c>
      <c r="L33" s="3" t="s">
        <v>3620</v>
      </c>
      <c r="M33" s="3">
        <v>3</v>
      </c>
      <c r="O33" s="3" t="s">
        <v>3624</v>
      </c>
    </row>
    <row r="34" spans="1:15" x14ac:dyDescent="0.25">
      <c r="A34" s="3" t="str">
        <f t="shared" si="9"/>
        <v/>
      </c>
      <c r="B34" s="3">
        <f t="shared" si="10"/>
        <v>86004</v>
      </c>
      <c r="C34" s="3" t="str">
        <f t="shared" si="11"/>
        <v/>
      </c>
      <c r="D34" s="3" t="str">
        <f t="shared" si="12"/>
        <v/>
      </c>
      <c r="E34" s="3" t="str">
        <f t="shared" si="13"/>
        <v/>
      </c>
      <c r="F34" s="3" t="str">
        <f t="shared" si="14"/>
        <v/>
      </c>
      <c r="G34" s="3" t="str">
        <f t="shared" si="15"/>
        <v/>
      </c>
      <c r="H34" s="3" t="str">
        <f t="shared" si="16"/>
        <v/>
      </c>
      <c r="I34" s="3" t="str">
        <f t="shared" si="17"/>
        <v/>
      </c>
      <c r="J34" s="3">
        <v>38</v>
      </c>
      <c r="K34" s="3">
        <v>86004</v>
      </c>
      <c r="L34" s="3" t="s">
        <v>860</v>
      </c>
      <c r="M34" s="3">
        <v>2</v>
      </c>
      <c r="O34" s="3" t="s">
        <v>2057</v>
      </c>
    </row>
    <row r="35" spans="1:15" x14ac:dyDescent="0.25">
      <c r="A35" s="3" t="str">
        <f t="shared" si="9"/>
        <v/>
      </c>
      <c r="B35" s="3" t="str">
        <f t="shared" si="10"/>
        <v/>
      </c>
      <c r="C35" s="3">
        <f t="shared" si="11"/>
        <v>86013</v>
      </c>
      <c r="D35" s="3" t="str">
        <f t="shared" si="12"/>
        <v/>
      </c>
      <c r="E35" s="3" t="str">
        <f t="shared" si="13"/>
        <v/>
      </c>
      <c r="F35" s="3" t="str">
        <f t="shared" si="14"/>
        <v/>
      </c>
      <c r="G35" s="3" t="str">
        <f t="shared" si="15"/>
        <v/>
      </c>
      <c r="H35" s="3" t="str">
        <f t="shared" si="16"/>
        <v/>
      </c>
      <c r="I35" s="3" t="str">
        <f t="shared" si="17"/>
        <v/>
      </c>
      <c r="J35" s="3">
        <v>39</v>
      </c>
      <c r="K35" s="3">
        <v>86013</v>
      </c>
      <c r="L35" s="3" t="s">
        <v>2058</v>
      </c>
      <c r="M35" s="3">
        <v>3</v>
      </c>
      <c r="N35" s="3" t="s">
        <v>12</v>
      </c>
      <c r="O35" s="3" t="s">
        <v>2059</v>
      </c>
    </row>
    <row r="36" spans="1:15" x14ac:dyDescent="0.25">
      <c r="A36" s="3" t="str">
        <f t="shared" si="9"/>
        <v/>
      </c>
      <c r="B36" s="3" t="str">
        <f t="shared" si="10"/>
        <v/>
      </c>
      <c r="C36" s="3" t="str">
        <f t="shared" si="11"/>
        <v/>
      </c>
      <c r="D36" s="3">
        <f t="shared" si="12"/>
        <v>86166</v>
      </c>
      <c r="E36" s="3" t="str">
        <f t="shared" si="13"/>
        <v/>
      </c>
      <c r="F36" s="3" t="str">
        <f t="shared" si="14"/>
        <v/>
      </c>
      <c r="G36" s="3" t="str">
        <f t="shared" si="15"/>
        <v/>
      </c>
      <c r="H36" s="3" t="str">
        <f t="shared" si="16"/>
        <v/>
      </c>
      <c r="I36" s="3" t="str">
        <f t="shared" si="17"/>
        <v/>
      </c>
      <c r="J36" s="3">
        <v>40</v>
      </c>
      <c r="K36" s="3">
        <v>86166</v>
      </c>
      <c r="L36" s="3" t="s">
        <v>3619</v>
      </c>
      <c r="M36" s="3">
        <v>4</v>
      </c>
      <c r="O36" s="3" t="s">
        <v>3625</v>
      </c>
    </row>
    <row r="37" spans="1:15" x14ac:dyDescent="0.25">
      <c r="A37" s="3" t="str">
        <f t="shared" si="9"/>
        <v/>
      </c>
      <c r="B37" s="3" t="str">
        <f t="shared" si="10"/>
        <v/>
      </c>
      <c r="C37" s="3" t="str">
        <f t="shared" si="11"/>
        <v/>
      </c>
      <c r="D37" s="3">
        <f t="shared" si="12"/>
        <v>86167</v>
      </c>
      <c r="E37" s="3" t="str">
        <f t="shared" si="13"/>
        <v/>
      </c>
      <c r="F37" s="3" t="str">
        <f t="shared" si="14"/>
        <v/>
      </c>
      <c r="G37" s="3" t="str">
        <f t="shared" si="15"/>
        <v/>
      </c>
      <c r="H37" s="3" t="str">
        <f t="shared" si="16"/>
        <v/>
      </c>
      <c r="I37" s="3" t="str">
        <f t="shared" si="17"/>
        <v/>
      </c>
      <c r="J37" s="3">
        <v>41</v>
      </c>
      <c r="K37" s="3">
        <v>86167</v>
      </c>
      <c r="L37" s="3" t="s">
        <v>3621</v>
      </c>
      <c r="M37" s="3">
        <v>4</v>
      </c>
      <c r="O37" s="3" t="s">
        <v>3626</v>
      </c>
    </row>
    <row r="38" spans="1:15" x14ac:dyDescent="0.25">
      <c r="A38" s="3" t="str">
        <f t="shared" si="9"/>
        <v/>
      </c>
      <c r="B38" s="3" t="str">
        <f t="shared" si="10"/>
        <v/>
      </c>
      <c r="C38" s="3" t="str">
        <f t="shared" si="11"/>
        <v/>
      </c>
      <c r="D38" s="3">
        <f t="shared" si="12"/>
        <v>86168</v>
      </c>
      <c r="E38" s="3" t="str">
        <f t="shared" si="13"/>
        <v/>
      </c>
      <c r="F38" s="3" t="str">
        <f t="shared" si="14"/>
        <v/>
      </c>
      <c r="G38" s="3" t="str">
        <f t="shared" si="15"/>
        <v/>
      </c>
      <c r="H38" s="3" t="str">
        <f t="shared" si="16"/>
        <v/>
      </c>
      <c r="I38" s="3" t="str">
        <f t="shared" si="17"/>
        <v/>
      </c>
      <c r="J38" s="3">
        <v>42</v>
      </c>
      <c r="K38" s="3">
        <v>86168</v>
      </c>
      <c r="L38" s="3" t="s">
        <v>3620</v>
      </c>
      <c r="M38" s="3">
        <v>4</v>
      </c>
      <c r="O38" s="3" t="s">
        <v>3627</v>
      </c>
    </row>
    <row r="39" spans="1:15" x14ac:dyDescent="0.25">
      <c r="A39" s="3" t="str">
        <f t="shared" si="9"/>
        <v/>
      </c>
      <c r="B39" s="3">
        <f t="shared" si="10"/>
        <v>86005</v>
      </c>
      <c r="C39" s="3" t="str">
        <f t="shared" si="11"/>
        <v/>
      </c>
      <c r="D39" s="3" t="str">
        <f t="shared" si="12"/>
        <v/>
      </c>
      <c r="E39" s="3" t="str">
        <f t="shared" si="13"/>
        <v/>
      </c>
      <c r="F39" s="3" t="str">
        <f t="shared" si="14"/>
        <v/>
      </c>
      <c r="G39" s="3" t="str">
        <f t="shared" si="15"/>
        <v/>
      </c>
      <c r="H39" s="3" t="str">
        <f t="shared" si="16"/>
        <v/>
      </c>
      <c r="I39" s="3" t="str">
        <f t="shared" si="17"/>
        <v/>
      </c>
      <c r="J39" s="3">
        <v>49</v>
      </c>
      <c r="K39" s="3">
        <v>86005</v>
      </c>
      <c r="L39" s="3" t="s">
        <v>2060</v>
      </c>
      <c r="M39" s="3">
        <v>2</v>
      </c>
      <c r="O39" s="3" t="s">
        <v>2061</v>
      </c>
    </row>
    <row r="40" spans="1:15" x14ac:dyDescent="0.25">
      <c r="A40" s="3" t="str">
        <f t="shared" si="9"/>
        <v/>
      </c>
      <c r="B40" s="3" t="str">
        <f t="shared" si="10"/>
        <v/>
      </c>
      <c r="C40" s="3">
        <f t="shared" si="11"/>
        <v>86014</v>
      </c>
      <c r="D40" s="3" t="str">
        <f t="shared" si="12"/>
        <v/>
      </c>
      <c r="E40" s="3" t="str">
        <f t="shared" si="13"/>
        <v/>
      </c>
      <c r="F40" s="3" t="str">
        <f t="shared" si="14"/>
        <v/>
      </c>
      <c r="G40" s="3" t="str">
        <f t="shared" si="15"/>
        <v/>
      </c>
      <c r="H40" s="3" t="str">
        <f t="shared" si="16"/>
        <v/>
      </c>
      <c r="I40" s="3" t="str">
        <f t="shared" si="17"/>
        <v/>
      </c>
      <c r="J40" s="3">
        <v>50</v>
      </c>
      <c r="K40" s="3">
        <v>86014</v>
      </c>
      <c r="L40" s="3" t="s">
        <v>2062</v>
      </c>
      <c r="M40" s="3">
        <v>3</v>
      </c>
      <c r="N40" s="3" t="s">
        <v>12</v>
      </c>
      <c r="O40" s="3" t="s">
        <v>2063</v>
      </c>
    </row>
    <row r="41" spans="1:15" x14ac:dyDescent="0.25">
      <c r="A41" s="3" t="str">
        <f t="shared" si="9"/>
        <v/>
      </c>
      <c r="B41" s="3" t="str">
        <f t="shared" si="10"/>
        <v/>
      </c>
      <c r="C41" s="3" t="str">
        <f t="shared" si="11"/>
        <v/>
      </c>
      <c r="D41" s="3">
        <f t="shared" si="12"/>
        <v>86175</v>
      </c>
      <c r="E41" s="3" t="str">
        <f t="shared" si="13"/>
        <v/>
      </c>
      <c r="F41" s="3" t="str">
        <f t="shared" si="14"/>
        <v/>
      </c>
      <c r="G41" s="3" t="str">
        <f t="shared" si="15"/>
        <v/>
      </c>
      <c r="H41" s="3" t="str">
        <f t="shared" si="16"/>
        <v/>
      </c>
      <c r="I41" s="3" t="str">
        <f t="shared" si="17"/>
        <v/>
      </c>
      <c r="J41" s="3">
        <v>51</v>
      </c>
      <c r="K41" s="3">
        <v>86175</v>
      </c>
      <c r="L41" s="3" t="s">
        <v>3619</v>
      </c>
      <c r="M41" s="3">
        <v>4</v>
      </c>
      <c r="O41" s="3" t="s">
        <v>3628</v>
      </c>
    </row>
    <row r="42" spans="1:15" x14ac:dyDescent="0.25">
      <c r="A42" s="3" t="str">
        <f t="shared" si="9"/>
        <v/>
      </c>
      <c r="B42" s="3" t="str">
        <f t="shared" si="10"/>
        <v/>
      </c>
      <c r="C42" s="3" t="str">
        <f t="shared" si="11"/>
        <v/>
      </c>
      <c r="D42" s="3">
        <f t="shared" si="12"/>
        <v>86176</v>
      </c>
      <c r="E42" s="3" t="str">
        <f t="shared" si="13"/>
        <v/>
      </c>
      <c r="F42" s="3" t="str">
        <f t="shared" si="14"/>
        <v/>
      </c>
      <c r="G42" s="3" t="str">
        <f t="shared" si="15"/>
        <v/>
      </c>
      <c r="H42" s="3" t="str">
        <f t="shared" si="16"/>
        <v/>
      </c>
      <c r="I42" s="3" t="str">
        <f t="shared" si="17"/>
        <v/>
      </c>
      <c r="J42" s="3">
        <v>52</v>
      </c>
      <c r="K42" s="3">
        <v>86176</v>
      </c>
      <c r="L42" s="3" t="s">
        <v>3621</v>
      </c>
      <c r="M42" s="3">
        <v>4</v>
      </c>
      <c r="O42" s="3" t="s">
        <v>3629</v>
      </c>
    </row>
    <row r="43" spans="1:15" x14ac:dyDescent="0.25">
      <c r="A43" s="3" t="str">
        <f t="shared" si="9"/>
        <v/>
      </c>
      <c r="B43" s="3" t="str">
        <f t="shared" si="10"/>
        <v/>
      </c>
      <c r="C43" s="3" t="str">
        <f t="shared" si="11"/>
        <v/>
      </c>
      <c r="D43" s="3">
        <f t="shared" si="12"/>
        <v>86177</v>
      </c>
      <c r="E43" s="3" t="str">
        <f t="shared" si="13"/>
        <v/>
      </c>
      <c r="F43" s="3" t="str">
        <f t="shared" si="14"/>
        <v/>
      </c>
      <c r="G43" s="3" t="str">
        <f t="shared" si="15"/>
        <v/>
      </c>
      <c r="H43" s="3" t="str">
        <f t="shared" si="16"/>
        <v/>
      </c>
      <c r="I43" s="3" t="str">
        <f t="shared" si="17"/>
        <v/>
      </c>
      <c r="J43" s="3">
        <v>53</v>
      </c>
      <c r="K43" s="3">
        <v>86177</v>
      </c>
      <c r="L43" s="3" t="s">
        <v>3620</v>
      </c>
      <c r="M43" s="3">
        <v>4</v>
      </c>
      <c r="O43" s="3" t="s">
        <v>3630</v>
      </c>
    </row>
    <row r="44" spans="1:15" x14ac:dyDescent="0.25">
      <c r="A44" s="3" t="str">
        <f t="shared" si="9"/>
        <v/>
      </c>
      <c r="B44" s="3" t="str">
        <f t="shared" si="10"/>
        <v/>
      </c>
      <c r="C44" s="3">
        <f t="shared" si="11"/>
        <v>86015</v>
      </c>
      <c r="D44" s="3" t="str">
        <f t="shared" si="12"/>
        <v/>
      </c>
      <c r="E44" s="3" t="str">
        <f t="shared" si="13"/>
        <v/>
      </c>
      <c r="F44" s="3" t="str">
        <f t="shared" si="14"/>
        <v/>
      </c>
      <c r="G44" s="3" t="str">
        <f t="shared" si="15"/>
        <v/>
      </c>
      <c r="H44" s="3" t="str">
        <f t="shared" si="16"/>
        <v/>
      </c>
      <c r="I44" s="3" t="str">
        <f t="shared" si="17"/>
        <v/>
      </c>
      <c r="J44" s="3">
        <v>60</v>
      </c>
      <c r="K44" s="3">
        <v>86015</v>
      </c>
      <c r="L44" s="3" t="s">
        <v>2064</v>
      </c>
      <c r="M44" s="3">
        <v>3</v>
      </c>
      <c r="N44" s="3" t="s">
        <v>12</v>
      </c>
      <c r="O44" s="3" t="s">
        <v>2065</v>
      </c>
    </row>
    <row r="45" spans="1:15" x14ac:dyDescent="0.25">
      <c r="A45" s="3" t="str">
        <f t="shared" si="9"/>
        <v/>
      </c>
      <c r="B45" s="3" t="str">
        <f t="shared" si="10"/>
        <v/>
      </c>
      <c r="C45" s="3" t="str">
        <f t="shared" si="11"/>
        <v/>
      </c>
      <c r="D45" s="3">
        <f t="shared" si="12"/>
        <v>86186</v>
      </c>
      <c r="E45" s="3" t="str">
        <f t="shared" si="13"/>
        <v/>
      </c>
      <c r="F45" s="3" t="str">
        <f t="shared" si="14"/>
        <v/>
      </c>
      <c r="G45" s="3" t="str">
        <f t="shared" si="15"/>
        <v/>
      </c>
      <c r="H45" s="3" t="str">
        <f t="shared" si="16"/>
        <v/>
      </c>
      <c r="I45" s="3" t="str">
        <f t="shared" si="17"/>
        <v/>
      </c>
      <c r="J45" s="3">
        <v>63</v>
      </c>
      <c r="K45" s="3">
        <v>86186</v>
      </c>
      <c r="L45" s="3" t="s">
        <v>622</v>
      </c>
      <c r="M45" s="3">
        <v>4</v>
      </c>
      <c r="O45" s="3" t="s">
        <v>2066</v>
      </c>
    </row>
    <row r="46" spans="1:15" x14ac:dyDescent="0.25">
      <c r="A46" s="3" t="str">
        <f t="shared" si="9"/>
        <v/>
      </c>
      <c r="B46" s="3" t="str">
        <f t="shared" si="10"/>
        <v/>
      </c>
      <c r="C46" s="3" t="str">
        <f t="shared" si="11"/>
        <v/>
      </c>
      <c r="D46" s="3">
        <f t="shared" si="12"/>
        <v>86187</v>
      </c>
      <c r="E46" s="3" t="str">
        <f t="shared" si="13"/>
        <v/>
      </c>
      <c r="F46" s="3" t="str">
        <f t="shared" si="14"/>
        <v/>
      </c>
      <c r="G46" s="3" t="str">
        <f t="shared" si="15"/>
        <v/>
      </c>
      <c r="H46" s="3" t="str">
        <f t="shared" si="16"/>
        <v/>
      </c>
      <c r="I46" s="3" t="str">
        <f t="shared" si="17"/>
        <v/>
      </c>
      <c r="J46" s="3">
        <v>64</v>
      </c>
      <c r="K46" s="3">
        <v>86187</v>
      </c>
      <c r="L46" s="3" t="s">
        <v>641</v>
      </c>
      <c r="M46" s="3">
        <v>4</v>
      </c>
      <c r="O46" s="3" t="s">
        <v>3598</v>
      </c>
    </row>
    <row r="47" spans="1:15" x14ac:dyDescent="0.25">
      <c r="A47" s="3" t="str">
        <f t="shared" si="9"/>
        <v/>
      </c>
      <c r="B47" s="3" t="str">
        <f t="shared" si="10"/>
        <v/>
      </c>
      <c r="C47" s="3" t="str">
        <f t="shared" si="11"/>
        <v/>
      </c>
      <c r="D47" s="3">
        <f t="shared" si="12"/>
        <v>86188</v>
      </c>
      <c r="E47" s="3" t="str">
        <f t="shared" si="13"/>
        <v/>
      </c>
      <c r="F47" s="3" t="str">
        <f t="shared" si="14"/>
        <v/>
      </c>
      <c r="G47" s="3" t="str">
        <f t="shared" si="15"/>
        <v/>
      </c>
      <c r="H47" s="3" t="str">
        <f t="shared" si="16"/>
        <v/>
      </c>
      <c r="I47" s="3" t="str">
        <f t="shared" si="17"/>
        <v/>
      </c>
      <c r="J47" s="3">
        <v>65</v>
      </c>
      <c r="K47" s="3">
        <v>86188</v>
      </c>
      <c r="L47" s="3" t="s">
        <v>714</v>
      </c>
      <c r="M47" s="3">
        <v>4</v>
      </c>
      <c r="O47" s="3" t="s">
        <v>2067</v>
      </c>
    </row>
    <row r="48" spans="1:15" x14ac:dyDescent="0.25">
      <c r="A48" s="3" t="str">
        <f t="shared" si="9"/>
        <v/>
      </c>
      <c r="B48" s="3" t="str">
        <f t="shared" si="10"/>
        <v/>
      </c>
      <c r="C48" s="3" t="str">
        <f t="shared" si="11"/>
        <v/>
      </c>
      <c r="D48" s="3">
        <f t="shared" si="12"/>
        <v>86189</v>
      </c>
      <c r="E48" s="3" t="str">
        <f t="shared" si="13"/>
        <v/>
      </c>
      <c r="F48" s="3" t="str">
        <f t="shared" si="14"/>
        <v/>
      </c>
      <c r="G48" s="3" t="str">
        <f t="shared" si="15"/>
        <v/>
      </c>
      <c r="H48" s="3" t="str">
        <f t="shared" si="16"/>
        <v/>
      </c>
      <c r="I48" s="3" t="str">
        <f t="shared" si="17"/>
        <v/>
      </c>
      <c r="J48" s="3">
        <v>66</v>
      </c>
      <c r="K48" s="3">
        <v>86189</v>
      </c>
      <c r="L48" s="3" t="s">
        <v>624</v>
      </c>
      <c r="M48" s="3">
        <v>4</v>
      </c>
      <c r="O48" s="3" t="s">
        <v>2068</v>
      </c>
    </row>
    <row r="49" spans="1:15" x14ac:dyDescent="0.25">
      <c r="A49" s="3" t="str">
        <f t="shared" ref="A49:A114" si="18">IF(M49=1,K49,"")</f>
        <v/>
      </c>
      <c r="B49" s="3" t="str">
        <f t="shared" ref="B49:B114" si="19">IF(M49=2,K49,"")</f>
        <v/>
      </c>
      <c r="C49" s="3" t="str">
        <f t="shared" ref="C49:C114" si="20">IF(M49=3,K49,"")</f>
        <v/>
      </c>
      <c r="D49" s="3">
        <f t="shared" ref="D49:D114" si="21">IF(M49=4,K49,"")</f>
        <v>86190</v>
      </c>
      <c r="E49" s="3" t="str">
        <f t="shared" ref="E49:E114" si="22">IF(M49=5,K49,"")</f>
        <v/>
      </c>
      <c r="F49" s="3" t="str">
        <f t="shared" ref="F49:F114" si="23">IF(M49=6,K49,"")</f>
        <v/>
      </c>
      <c r="G49" s="3" t="str">
        <f t="shared" ref="G49:G114" si="24">IF(M49=7,K49,"")</f>
        <v/>
      </c>
      <c r="H49" s="3" t="str">
        <f t="shared" ref="H49:H114" si="25">IF(M49=8,K49,"")</f>
        <v/>
      </c>
      <c r="I49" s="3" t="str">
        <f t="shared" ref="I49:I114" si="26">IF(M49=9,K49,"")</f>
        <v/>
      </c>
      <c r="J49" s="3">
        <v>67</v>
      </c>
      <c r="K49" s="3">
        <v>86190</v>
      </c>
      <c r="L49" s="3" t="s">
        <v>618</v>
      </c>
      <c r="M49" s="3">
        <v>4</v>
      </c>
      <c r="O49" s="3" t="s">
        <v>2069</v>
      </c>
    </row>
    <row r="50" spans="1:15" x14ac:dyDescent="0.25">
      <c r="A50" s="3" t="str">
        <f t="shared" si="18"/>
        <v/>
      </c>
      <c r="B50" s="3" t="str">
        <f t="shared" si="19"/>
        <v/>
      </c>
      <c r="C50" s="3" t="str">
        <f t="shared" si="20"/>
        <v/>
      </c>
      <c r="D50" s="3">
        <f t="shared" si="21"/>
        <v>86191</v>
      </c>
      <c r="E50" s="3" t="str">
        <f t="shared" si="22"/>
        <v/>
      </c>
      <c r="F50" s="3" t="str">
        <f t="shared" si="23"/>
        <v/>
      </c>
      <c r="G50" s="3" t="str">
        <f t="shared" si="24"/>
        <v/>
      </c>
      <c r="H50" s="3" t="str">
        <f t="shared" si="25"/>
        <v/>
      </c>
      <c r="I50" s="3" t="str">
        <f t="shared" si="26"/>
        <v/>
      </c>
      <c r="J50" s="3">
        <v>68</v>
      </c>
      <c r="K50" s="3">
        <v>86191</v>
      </c>
      <c r="L50" s="3" t="s">
        <v>631</v>
      </c>
      <c r="M50" s="3">
        <v>4</v>
      </c>
      <c r="O50" s="3" t="s">
        <v>2070</v>
      </c>
    </row>
    <row r="51" spans="1:15" x14ac:dyDescent="0.25">
      <c r="A51" s="3" t="str">
        <f t="shared" si="18"/>
        <v/>
      </c>
      <c r="B51" s="3" t="str">
        <f t="shared" si="19"/>
        <v/>
      </c>
      <c r="C51" s="3" t="str">
        <f t="shared" si="20"/>
        <v/>
      </c>
      <c r="D51" s="3">
        <f t="shared" si="21"/>
        <v>86193</v>
      </c>
      <c r="E51" s="3" t="str">
        <f t="shared" si="22"/>
        <v/>
      </c>
      <c r="F51" s="3" t="str">
        <f t="shared" si="23"/>
        <v/>
      </c>
      <c r="G51" s="3" t="str">
        <f t="shared" si="24"/>
        <v/>
      </c>
      <c r="H51" s="3" t="str">
        <f t="shared" si="25"/>
        <v/>
      </c>
      <c r="I51" s="3" t="str">
        <f t="shared" si="26"/>
        <v/>
      </c>
      <c r="J51" s="3">
        <v>70</v>
      </c>
      <c r="K51" s="3">
        <v>86193</v>
      </c>
      <c r="L51" s="3" t="s">
        <v>637</v>
      </c>
      <c r="M51" s="3">
        <v>4</v>
      </c>
      <c r="O51" s="3" t="s">
        <v>2071</v>
      </c>
    </row>
    <row r="52" spans="1:15" x14ac:dyDescent="0.25">
      <c r="A52" s="3" t="str">
        <f t="shared" si="18"/>
        <v/>
      </c>
      <c r="B52" s="3" t="str">
        <f t="shared" si="19"/>
        <v/>
      </c>
      <c r="C52" s="3" t="str">
        <f t="shared" si="20"/>
        <v/>
      </c>
      <c r="D52" s="3">
        <f t="shared" si="21"/>
        <v>86194</v>
      </c>
      <c r="E52" s="3" t="str">
        <f t="shared" si="22"/>
        <v/>
      </c>
      <c r="F52" s="3" t="str">
        <f t="shared" si="23"/>
        <v/>
      </c>
      <c r="G52" s="3" t="str">
        <f t="shared" si="24"/>
        <v/>
      </c>
      <c r="H52" s="3" t="str">
        <f t="shared" si="25"/>
        <v/>
      </c>
      <c r="I52" s="3" t="str">
        <f t="shared" si="26"/>
        <v/>
      </c>
      <c r="J52" s="3">
        <v>71</v>
      </c>
      <c r="K52" s="3">
        <v>86194</v>
      </c>
      <c r="L52" s="3" t="s">
        <v>2055</v>
      </c>
      <c r="M52" s="3">
        <v>4</v>
      </c>
      <c r="O52" s="3" t="s">
        <v>2072</v>
      </c>
    </row>
    <row r="53" spans="1:15" x14ac:dyDescent="0.25">
      <c r="A53" s="3" t="str">
        <f t="shared" si="18"/>
        <v/>
      </c>
      <c r="B53" s="3" t="str">
        <f t="shared" si="19"/>
        <v/>
      </c>
      <c r="C53" s="3" t="str">
        <f t="shared" si="20"/>
        <v/>
      </c>
      <c r="D53" s="3">
        <f t="shared" si="21"/>
        <v>86195</v>
      </c>
      <c r="E53" s="3" t="str">
        <f t="shared" si="22"/>
        <v/>
      </c>
      <c r="F53" s="3" t="str">
        <f t="shared" si="23"/>
        <v/>
      </c>
      <c r="G53" s="3" t="str">
        <f t="shared" si="24"/>
        <v/>
      </c>
      <c r="H53" s="3" t="str">
        <f t="shared" si="25"/>
        <v/>
      </c>
      <c r="I53" s="3" t="str">
        <f t="shared" si="26"/>
        <v/>
      </c>
      <c r="J53" s="3">
        <v>72</v>
      </c>
      <c r="K53" s="3">
        <v>86195</v>
      </c>
      <c r="L53" s="3" t="s">
        <v>1679</v>
      </c>
      <c r="M53" s="3">
        <v>4</v>
      </c>
      <c r="O53" s="3" t="s">
        <v>2073</v>
      </c>
    </row>
    <row r="54" spans="1:15" x14ac:dyDescent="0.25">
      <c r="A54" s="3" t="str">
        <f t="shared" si="18"/>
        <v/>
      </c>
      <c r="B54" s="3" t="str">
        <f t="shared" si="19"/>
        <v/>
      </c>
      <c r="C54" s="3" t="str">
        <f t="shared" si="20"/>
        <v/>
      </c>
      <c r="D54" s="3">
        <f t="shared" si="21"/>
        <v>86196</v>
      </c>
      <c r="E54" s="3" t="str">
        <f t="shared" si="22"/>
        <v/>
      </c>
      <c r="F54" s="3" t="str">
        <f t="shared" si="23"/>
        <v/>
      </c>
      <c r="G54" s="3" t="str">
        <f t="shared" si="24"/>
        <v/>
      </c>
      <c r="H54" s="3" t="str">
        <f t="shared" si="25"/>
        <v/>
      </c>
      <c r="I54" s="3" t="str">
        <f t="shared" si="26"/>
        <v/>
      </c>
      <c r="J54" s="3">
        <v>73</v>
      </c>
      <c r="K54" s="3">
        <v>86196</v>
      </c>
      <c r="L54" s="3" t="s">
        <v>2074</v>
      </c>
      <c r="M54" s="3">
        <v>4</v>
      </c>
      <c r="O54" s="3" t="s">
        <v>2075</v>
      </c>
    </row>
    <row r="55" spans="1:15" x14ac:dyDescent="0.25">
      <c r="A55" s="3" t="str">
        <f t="shared" si="18"/>
        <v/>
      </c>
      <c r="B55" s="3" t="str">
        <f t="shared" si="19"/>
        <v/>
      </c>
      <c r="C55" s="3" t="str">
        <f t="shared" si="20"/>
        <v/>
      </c>
      <c r="D55" s="3">
        <f t="shared" si="21"/>
        <v>86197</v>
      </c>
      <c r="E55" s="3" t="str">
        <f t="shared" si="22"/>
        <v/>
      </c>
      <c r="F55" s="3" t="str">
        <f t="shared" si="23"/>
        <v/>
      </c>
      <c r="G55" s="3" t="str">
        <f t="shared" si="24"/>
        <v/>
      </c>
      <c r="H55" s="3" t="str">
        <f t="shared" si="25"/>
        <v/>
      </c>
      <c r="I55" s="3" t="str">
        <f t="shared" si="26"/>
        <v/>
      </c>
      <c r="J55" s="3">
        <v>74</v>
      </c>
      <c r="K55" s="3">
        <v>86197</v>
      </c>
      <c r="L55" s="3" t="s">
        <v>1642</v>
      </c>
      <c r="M55" s="3">
        <v>4</v>
      </c>
      <c r="O55" s="3" t="s">
        <v>2076</v>
      </c>
    </row>
    <row r="56" spans="1:15" x14ac:dyDescent="0.25">
      <c r="A56" s="3" t="str">
        <f t="shared" si="18"/>
        <v/>
      </c>
      <c r="B56" s="3" t="str">
        <f t="shared" si="19"/>
        <v/>
      </c>
      <c r="C56" s="3" t="str">
        <f t="shared" si="20"/>
        <v/>
      </c>
      <c r="D56" s="3">
        <f t="shared" si="21"/>
        <v>86198</v>
      </c>
      <c r="E56" s="3" t="str">
        <f t="shared" si="22"/>
        <v/>
      </c>
      <c r="F56" s="3" t="str">
        <f t="shared" si="23"/>
        <v/>
      </c>
      <c r="G56" s="3" t="str">
        <f t="shared" si="24"/>
        <v/>
      </c>
      <c r="H56" s="3" t="str">
        <f t="shared" si="25"/>
        <v/>
      </c>
      <c r="I56" s="3" t="str">
        <f t="shared" si="26"/>
        <v/>
      </c>
      <c r="J56" s="3">
        <v>75</v>
      </c>
      <c r="K56" s="3">
        <v>86198</v>
      </c>
      <c r="L56" s="3" t="s">
        <v>698</v>
      </c>
      <c r="M56" s="3">
        <v>4</v>
      </c>
      <c r="O56" s="3" t="s">
        <v>2077</v>
      </c>
    </row>
    <row r="57" spans="1:15" x14ac:dyDescent="0.25">
      <c r="A57" s="3" t="str">
        <f t="shared" si="18"/>
        <v/>
      </c>
      <c r="B57" s="3" t="str">
        <f t="shared" si="19"/>
        <v/>
      </c>
      <c r="C57" s="3">
        <f t="shared" si="20"/>
        <v>86016</v>
      </c>
      <c r="D57" s="3" t="str">
        <f t="shared" si="21"/>
        <v/>
      </c>
      <c r="E57" s="3" t="str">
        <f t="shared" si="22"/>
        <v/>
      </c>
      <c r="F57" s="3" t="str">
        <f t="shared" si="23"/>
        <v/>
      </c>
      <c r="G57" s="3" t="str">
        <f t="shared" si="24"/>
        <v/>
      </c>
      <c r="H57" s="3" t="str">
        <f t="shared" si="25"/>
        <v/>
      </c>
      <c r="I57" s="3" t="str">
        <f t="shared" si="26"/>
        <v/>
      </c>
      <c r="J57" s="3">
        <v>76</v>
      </c>
      <c r="K57" s="3">
        <v>86016</v>
      </c>
      <c r="L57" s="3" t="s">
        <v>2078</v>
      </c>
      <c r="M57" s="3">
        <v>3</v>
      </c>
      <c r="N57" s="3" t="s">
        <v>12</v>
      </c>
      <c r="O57" s="3" t="s">
        <v>2079</v>
      </c>
    </row>
    <row r="58" spans="1:15" x14ac:dyDescent="0.25">
      <c r="A58" s="3" t="str">
        <f t="shared" si="18"/>
        <v/>
      </c>
      <c r="B58" s="3" t="str">
        <f t="shared" si="19"/>
        <v/>
      </c>
      <c r="C58" s="3" t="str">
        <f t="shared" si="20"/>
        <v/>
      </c>
      <c r="D58" s="3">
        <f t="shared" si="21"/>
        <v>86199</v>
      </c>
      <c r="E58" s="3" t="str">
        <f t="shared" si="22"/>
        <v/>
      </c>
      <c r="F58" s="3" t="str">
        <f t="shared" si="23"/>
        <v/>
      </c>
      <c r="G58" s="3" t="str">
        <f t="shared" si="24"/>
        <v/>
      </c>
      <c r="H58" s="3" t="str">
        <f t="shared" si="25"/>
        <v/>
      </c>
      <c r="I58" s="3" t="str">
        <f t="shared" si="26"/>
        <v/>
      </c>
      <c r="J58" s="3">
        <v>77</v>
      </c>
      <c r="K58" s="3">
        <v>86199</v>
      </c>
      <c r="L58" s="3" t="s">
        <v>618</v>
      </c>
      <c r="M58" s="3">
        <v>4</v>
      </c>
      <c r="O58" s="3" t="s">
        <v>3599</v>
      </c>
    </row>
    <row r="59" spans="1:15" x14ac:dyDescent="0.25">
      <c r="A59" s="3" t="str">
        <f t="shared" si="18"/>
        <v/>
      </c>
      <c r="B59" s="3" t="str">
        <f t="shared" si="19"/>
        <v/>
      </c>
      <c r="C59" s="3" t="str">
        <f t="shared" si="20"/>
        <v/>
      </c>
      <c r="D59" s="3">
        <f t="shared" si="21"/>
        <v>86201</v>
      </c>
      <c r="E59" s="3" t="str">
        <f t="shared" si="22"/>
        <v/>
      </c>
      <c r="F59" s="3" t="str">
        <f t="shared" si="23"/>
        <v/>
      </c>
      <c r="G59" s="3" t="str">
        <f t="shared" si="24"/>
        <v/>
      </c>
      <c r="H59" s="3" t="str">
        <f t="shared" si="25"/>
        <v/>
      </c>
      <c r="I59" s="3" t="str">
        <f t="shared" si="26"/>
        <v/>
      </c>
      <c r="J59" s="3">
        <v>79</v>
      </c>
      <c r="K59" s="3">
        <v>86201</v>
      </c>
      <c r="L59" s="3" t="s">
        <v>622</v>
      </c>
      <c r="M59" s="3">
        <v>4</v>
      </c>
      <c r="O59" s="3" t="s">
        <v>2080</v>
      </c>
    </row>
    <row r="60" spans="1:15" x14ac:dyDescent="0.25">
      <c r="A60" s="3" t="str">
        <f t="shared" si="18"/>
        <v/>
      </c>
      <c r="B60" s="3" t="str">
        <f t="shared" si="19"/>
        <v/>
      </c>
      <c r="C60" s="3" t="str">
        <f t="shared" si="20"/>
        <v/>
      </c>
      <c r="D60" s="3">
        <f t="shared" si="21"/>
        <v>86202</v>
      </c>
      <c r="E60" s="3" t="str">
        <f t="shared" si="22"/>
        <v/>
      </c>
      <c r="F60" s="3" t="str">
        <f t="shared" si="23"/>
        <v/>
      </c>
      <c r="G60" s="3" t="str">
        <f t="shared" si="24"/>
        <v/>
      </c>
      <c r="H60" s="3" t="str">
        <f t="shared" si="25"/>
        <v/>
      </c>
      <c r="I60" s="3" t="str">
        <f t="shared" si="26"/>
        <v/>
      </c>
      <c r="J60" s="3">
        <v>80</v>
      </c>
      <c r="K60" s="3">
        <v>86202</v>
      </c>
      <c r="L60" s="3" t="s">
        <v>641</v>
      </c>
      <c r="M60" s="3">
        <v>4</v>
      </c>
      <c r="O60" s="3" t="s">
        <v>3600</v>
      </c>
    </row>
    <row r="61" spans="1:15" x14ac:dyDescent="0.25">
      <c r="A61" s="3" t="str">
        <f t="shared" si="18"/>
        <v/>
      </c>
      <c r="B61" s="3" t="str">
        <f t="shared" si="19"/>
        <v/>
      </c>
      <c r="C61" s="3" t="str">
        <f t="shared" si="20"/>
        <v/>
      </c>
      <c r="D61" s="3">
        <f t="shared" si="21"/>
        <v>86203</v>
      </c>
      <c r="E61" s="3" t="str">
        <f t="shared" si="22"/>
        <v/>
      </c>
      <c r="F61" s="3" t="str">
        <f t="shared" si="23"/>
        <v/>
      </c>
      <c r="G61" s="3" t="str">
        <f t="shared" si="24"/>
        <v/>
      </c>
      <c r="H61" s="3" t="str">
        <f t="shared" si="25"/>
        <v/>
      </c>
      <c r="I61" s="3" t="str">
        <f t="shared" si="26"/>
        <v/>
      </c>
      <c r="J61" s="3">
        <v>81</v>
      </c>
      <c r="K61" s="3">
        <v>86203</v>
      </c>
      <c r="L61" s="3" t="s">
        <v>817</v>
      </c>
      <c r="M61" s="3">
        <v>4</v>
      </c>
      <c r="O61" s="3" t="s">
        <v>2081</v>
      </c>
    </row>
    <row r="62" spans="1:15" x14ac:dyDescent="0.25">
      <c r="A62" s="3" t="str">
        <f t="shared" si="18"/>
        <v/>
      </c>
      <c r="B62" s="3" t="str">
        <f t="shared" si="19"/>
        <v/>
      </c>
      <c r="C62" s="3" t="str">
        <f t="shared" si="20"/>
        <v/>
      </c>
      <c r="D62" s="3">
        <f t="shared" si="21"/>
        <v>86204</v>
      </c>
      <c r="E62" s="3" t="str">
        <f t="shared" si="22"/>
        <v/>
      </c>
      <c r="F62" s="3" t="str">
        <f t="shared" si="23"/>
        <v/>
      </c>
      <c r="G62" s="3" t="str">
        <f t="shared" si="24"/>
        <v/>
      </c>
      <c r="H62" s="3" t="str">
        <f t="shared" si="25"/>
        <v/>
      </c>
      <c r="I62" s="3" t="str">
        <f t="shared" si="26"/>
        <v/>
      </c>
      <c r="J62" s="3">
        <v>82</v>
      </c>
      <c r="K62" s="3">
        <v>86204</v>
      </c>
      <c r="L62" s="3" t="s">
        <v>624</v>
      </c>
      <c r="M62" s="3">
        <v>4</v>
      </c>
      <c r="O62" s="3" t="s">
        <v>2082</v>
      </c>
    </row>
    <row r="63" spans="1:15" x14ac:dyDescent="0.25">
      <c r="A63" s="3" t="str">
        <f t="shared" si="18"/>
        <v/>
      </c>
      <c r="B63" s="3" t="str">
        <f t="shared" si="19"/>
        <v/>
      </c>
      <c r="C63" s="3" t="str">
        <f t="shared" si="20"/>
        <v/>
      </c>
      <c r="D63" s="3">
        <f t="shared" si="21"/>
        <v>86205</v>
      </c>
      <c r="E63" s="3" t="str">
        <f t="shared" si="22"/>
        <v/>
      </c>
      <c r="F63" s="3" t="str">
        <f t="shared" si="23"/>
        <v/>
      </c>
      <c r="G63" s="3" t="str">
        <f t="shared" si="24"/>
        <v/>
      </c>
      <c r="H63" s="3" t="str">
        <f t="shared" si="25"/>
        <v/>
      </c>
      <c r="I63" s="3" t="str">
        <f t="shared" si="26"/>
        <v/>
      </c>
      <c r="J63" s="3">
        <v>83</v>
      </c>
      <c r="K63" s="3">
        <v>86205</v>
      </c>
      <c r="L63" s="3" t="s">
        <v>620</v>
      </c>
      <c r="M63" s="3">
        <v>4</v>
      </c>
      <c r="O63" s="3" t="s">
        <v>2083</v>
      </c>
    </row>
    <row r="64" spans="1:15" x14ac:dyDescent="0.25">
      <c r="A64" s="3" t="str">
        <f t="shared" si="18"/>
        <v/>
      </c>
      <c r="B64" s="3" t="str">
        <f t="shared" si="19"/>
        <v/>
      </c>
      <c r="C64" s="3" t="str">
        <f t="shared" si="20"/>
        <v/>
      </c>
      <c r="D64" s="3">
        <f t="shared" si="21"/>
        <v>86206</v>
      </c>
      <c r="E64" s="3" t="str">
        <f t="shared" si="22"/>
        <v/>
      </c>
      <c r="F64" s="3" t="str">
        <f t="shared" si="23"/>
        <v/>
      </c>
      <c r="G64" s="3" t="str">
        <f t="shared" si="24"/>
        <v/>
      </c>
      <c r="H64" s="3" t="str">
        <f t="shared" si="25"/>
        <v/>
      </c>
      <c r="I64" s="3" t="str">
        <f t="shared" si="26"/>
        <v/>
      </c>
      <c r="J64" s="3">
        <v>84</v>
      </c>
      <c r="K64" s="3">
        <v>86206</v>
      </c>
      <c r="L64" s="3" t="s">
        <v>631</v>
      </c>
      <c r="M64" s="3">
        <v>4</v>
      </c>
      <c r="O64" s="3" t="s">
        <v>2084</v>
      </c>
    </row>
    <row r="65" spans="1:15" x14ac:dyDescent="0.25">
      <c r="A65" s="3" t="str">
        <f t="shared" si="18"/>
        <v/>
      </c>
      <c r="B65" s="3" t="str">
        <f t="shared" si="19"/>
        <v/>
      </c>
      <c r="C65" s="3" t="str">
        <f t="shared" si="20"/>
        <v/>
      </c>
      <c r="D65" s="3">
        <f t="shared" si="21"/>
        <v>86207</v>
      </c>
      <c r="E65" s="3" t="str">
        <f t="shared" si="22"/>
        <v/>
      </c>
      <c r="F65" s="3" t="str">
        <f t="shared" si="23"/>
        <v/>
      </c>
      <c r="G65" s="3" t="str">
        <f t="shared" si="24"/>
        <v/>
      </c>
      <c r="H65" s="3" t="str">
        <f t="shared" si="25"/>
        <v/>
      </c>
      <c r="I65" s="3" t="str">
        <f t="shared" si="26"/>
        <v/>
      </c>
      <c r="J65" s="3">
        <v>85</v>
      </c>
      <c r="K65" s="3">
        <v>86207</v>
      </c>
      <c r="L65" s="3" t="s">
        <v>637</v>
      </c>
      <c r="M65" s="3">
        <v>4</v>
      </c>
      <c r="O65" s="3" t="s">
        <v>2085</v>
      </c>
    </row>
    <row r="66" spans="1:15" x14ac:dyDescent="0.25">
      <c r="A66" s="3" t="str">
        <f t="shared" si="18"/>
        <v/>
      </c>
      <c r="B66" s="3" t="str">
        <f t="shared" si="19"/>
        <v/>
      </c>
      <c r="C66" s="3" t="str">
        <f t="shared" si="20"/>
        <v/>
      </c>
      <c r="D66" s="3">
        <f t="shared" si="21"/>
        <v>86208</v>
      </c>
      <c r="E66" s="3" t="str">
        <f t="shared" si="22"/>
        <v/>
      </c>
      <c r="F66" s="3" t="str">
        <f t="shared" si="23"/>
        <v/>
      </c>
      <c r="G66" s="3" t="str">
        <f t="shared" si="24"/>
        <v/>
      </c>
      <c r="H66" s="3" t="str">
        <f t="shared" si="25"/>
        <v/>
      </c>
      <c r="I66" s="3" t="str">
        <f t="shared" si="26"/>
        <v/>
      </c>
      <c r="J66" s="3">
        <v>86</v>
      </c>
      <c r="K66" s="3">
        <v>86208</v>
      </c>
      <c r="L66" s="3" t="s">
        <v>2055</v>
      </c>
      <c r="M66" s="3">
        <v>4</v>
      </c>
      <c r="O66" s="3" t="s">
        <v>2086</v>
      </c>
    </row>
    <row r="67" spans="1:15" x14ac:dyDescent="0.25">
      <c r="A67" s="3" t="str">
        <f t="shared" si="18"/>
        <v/>
      </c>
      <c r="B67" s="3" t="str">
        <f t="shared" si="19"/>
        <v/>
      </c>
      <c r="C67" s="3" t="str">
        <f t="shared" si="20"/>
        <v/>
      </c>
      <c r="D67" s="3">
        <f t="shared" si="21"/>
        <v>86209</v>
      </c>
      <c r="E67" s="3" t="str">
        <f t="shared" si="22"/>
        <v/>
      </c>
      <c r="F67" s="3" t="str">
        <f t="shared" si="23"/>
        <v/>
      </c>
      <c r="G67" s="3" t="str">
        <f t="shared" si="24"/>
        <v/>
      </c>
      <c r="H67" s="3" t="str">
        <f t="shared" si="25"/>
        <v/>
      </c>
      <c r="I67" s="3" t="str">
        <f t="shared" si="26"/>
        <v/>
      </c>
      <c r="J67" s="3">
        <v>87</v>
      </c>
      <c r="K67" s="3">
        <v>86209</v>
      </c>
      <c r="L67" s="3" t="s">
        <v>740</v>
      </c>
      <c r="M67" s="3">
        <v>4</v>
      </c>
      <c r="O67" s="3" t="s">
        <v>2087</v>
      </c>
    </row>
    <row r="68" spans="1:15" x14ac:dyDescent="0.25">
      <c r="A68" s="3" t="str">
        <f t="shared" si="18"/>
        <v/>
      </c>
      <c r="B68" s="3" t="str">
        <f t="shared" si="19"/>
        <v/>
      </c>
      <c r="C68" s="3" t="str">
        <f t="shared" si="20"/>
        <v/>
      </c>
      <c r="D68" s="3">
        <f t="shared" si="21"/>
        <v>86210</v>
      </c>
      <c r="E68" s="3" t="str">
        <f t="shared" si="22"/>
        <v/>
      </c>
      <c r="F68" s="3" t="str">
        <f t="shared" si="23"/>
        <v/>
      </c>
      <c r="G68" s="3" t="str">
        <f t="shared" si="24"/>
        <v/>
      </c>
      <c r="H68" s="3" t="str">
        <f t="shared" si="25"/>
        <v/>
      </c>
      <c r="I68" s="3" t="str">
        <f t="shared" si="26"/>
        <v/>
      </c>
      <c r="J68" s="3">
        <v>88</v>
      </c>
      <c r="K68" s="3">
        <v>86210</v>
      </c>
      <c r="L68" s="3" t="s">
        <v>1642</v>
      </c>
      <c r="M68" s="3">
        <v>4</v>
      </c>
      <c r="O68" s="3" t="s">
        <v>2088</v>
      </c>
    </row>
    <row r="69" spans="1:15" x14ac:dyDescent="0.25">
      <c r="A69" s="3" t="str">
        <f t="shared" si="18"/>
        <v/>
      </c>
      <c r="B69" s="3" t="str">
        <f t="shared" si="19"/>
        <v/>
      </c>
      <c r="C69" s="3" t="str">
        <f t="shared" si="20"/>
        <v/>
      </c>
      <c r="D69" s="3">
        <f t="shared" si="21"/>
        <v>86211</v>
      </c>
      <c r="E69" s="3" t="str">
        <f t="shared" si="22"/>
        <v/>
      </c>
      <c r="F69" s="3" t="str">
        <f t="shared" si="23"/>
        <v/>
      </c>
      <c r="G69" s="3" t="str">
        <f t="shared" si="24"/>
        <v/>
      </c>
      <c r="H69" s="3" t="str">
        <f t="shared" si="25"/>
        <v/>
      </c>
      <c r="I69" s="3" t="str">
        <f t="shared" si="26"/>
        <v/>
      </c>
      <c r="J69" s="3">
        <v>89</v>
      </c>
      <c r="K69" s="3">
        <v>86211</v>
      </c>
      <c r="L69" s="3" t="s">
        <v>698</v>
      </c>
      <c r="M69" s="3">
        <v>4</v>
      </c>
      <c r="O69" s="3" t="s">
        <v>2089</v>
      </c>
    </row>
    <row r="70" spans="1:15" x14ac:dyDescent="0.25">
      <c r="A70" s="3" t="str">
        <f t="shared" si="18"/>
        <v/>
      </c>
      <c r="B70" s="3">
        <f t="shared" si="19"/>
        <v>86006</v>
      </c>
      <c r="C70" s="3" t="str">
        <f t="shared" si="20"/>
        <v/>
      </c>
      <c r="D70" s="3" t="str">
        <f t="shared" si="21"/>
        <v/>
      </c>
      <c r="E70" s="3" t="str">
        <f t="shared" si="22"/>
        <v/>
      </c>
      <c r="F70" s="3" t="str">
        <f t="shared" si="23"/>
        <v/>
      </c>
      <c r="G70" s="3" t="str">
        <f t="shared" si="24"/>
        <v/>
      </c>
      <c r="H70" s="3" t="str">
        <f t="shared" si="25"/>
        <v/>
      </c>
      <c r="I70" s="3" t="str">
        <f t="shared" si="26"/>
        <v/>
      </c>
      <c r="J70" s="3">
        <v>90</v>
      </c>
      <c r="K70" s="3">
        <v>86006</v>
      </c>
      <c r="L70" s="8" t="s">
        <v>2090</v>
      </c>
      <c r="M70" s="3">
        <v>2</v>
      </c>
      <c r="O70" s="3" t="s">
        <v>2091</v>
      </c>
    </row>
    <row r="71" spans="1:15" x14ac:dyDescent="0.25">
      <c r="A71" s="3" t="str">
        <f t="shared" si="18"/>
        <v/>
      </c>
      <c r="B71" s="3" t="str">
        <f t="shared" si="19"/>
        <v/>
      </c>
      <c r="C71" s="3">
        <f t="shared" si="20"/>
        <v>86017</v>
      </c>
      <c r="D71" s="3" t="str">
        <f t="shared" si="21"/>
        <v/>
      </c>
      <c r="E71" s="3" t="str">
        <f t="shared" si="22"/>
        <v/>
      </c>
      <c r="F71" s="3" t="str">
        <f t="shared" si="23"/>
        <v/>
      </c>
      <c r="G71" s="3" t="str">
        <f t="shared" si="24"/>
        <v/>
      </c>
      <c r="H71" s="3" t="str">
        <f t="shared" si="25"/>
        <v/>
      </c>
      <c r="I71" s="3" t="str">
        <f t="shared" si="26"/>
        <v/>
      </c>
      <c r="J71" s="3">
        <v>91</v>
      </c>
      <c r="K71" s="3">
        <v>86017</v>
      </c>
      <c r="L71" s="3" t="s">
        <v>3611</v>
      </c>
      <c r="M71" s="3">
        <v>3</v>
      </c>
      <c r="N71" s="3" t="s">
        <v>12</v>
      </c>
      <c r="O71" s="3" t="s">
        <v>3601</v>
      </c>
    </row>
    <row r="72" spans="1:15" x14ac:dyDescent="0.25">
      <c r="A72" s="3" t="str">
        <f t="shared" si="18"/>
        <v/>
      </c>
      <c r="B72" s="3" t="str">
        <f t="shared" si="19"/>
        <v/>
      </c>
      <c r="C72" s="3" t="str">
        <f t="shared" si="20"/>
        <v/>
      </c>
      <c r="D72" s="3">
        <f t="shared" si="21"/>
        <v>86212</v>
      </c>
      <c r="E72" s="3" t="str">
        <f t="shared" si="22"/>
        <v/>
      </c>
      <c r="F72" s="3" t="str">
        <f t="shared" si="23"/>
        <v/>
      </c>
      <c r="G72" s="3" t="str">
        <f t="shared" si="24"/>
        <v/>
      </c>
      <c r="H72" s="3" t="str">
        <f t="shared" si="25"/>
        <v/>
      </c>
      <c r="I72" s="3" t="str">
        <f t="shared" si="26"/>
        <v/>
      </c>
      <c r="J72" s="3">
        <v>92</v>
      </c>
      <c r="K72" s="3">
        <v>86212</v>
      </c>
      <c r="L72" s="3" t="s">
        <v>2092</v>
      </c>
      <c r="M72" s="3">
        <v>4</v>
      </c>
      <c r="O72" s="3" t="s">
        <v>3602</v>
      </c>
    </row>
    <row r="73" spans="1:15" x14ac:dyDescent="0.25">
      <c r="A73" s="3" t="str">
        <f t="shared" si="18"/>
        <v/>
      </c>
      <c r="B73" s="3" t="str">
        <f t="shared" si="19"/>
        <v/>
      </c>
      <c r="C73" s="3" t="str">
        <f t="shared" si="20"/>
        <v/>
      </c>
      <c r="D73" s="3">
        <f t="shared" si="21"/>
        <v>86213</v>
      </c>
      <c r="E73" s="3" t="str">
        <f t="shared" si="22"/>
        <v/>
      </c>
      <c r="F73" s="3" t="str">
        <f t="shared" si="23"/>
        <v/>
      </c>
      <c r="G73" s="3" t="str">
        <f t="shared" si="24"/>
        <v/>
      </c>
      <c r="H73" s="3" t="str">
        <f t="shared" si="25"/>
        <v/>
      </c>
      <c r="I73" s="3" t="str">
        <f t="shared" si="26"/>
        <v/>
      </c>
      <c r="J73" s="3">
        <v>93</v>
      </c>
      <c r="K73" s="3">
        <v>86213</v>
      </c>
      <c r="L73" s="3" t="s">
        <v>2093</v>
      </c>
      <c r="M73" s="3">
        <v>4</v>
      </c>
      <c r="O73" s="3" t="s">
        <v>3603</v>
      </c>
    </row>
    <row r="74" spans="1:15" x14ac:dyDescent="0.25">
      <c r="A74" s="3" t="str">
        <f t="shared" si="18"/>
        <v/>
      </c>
      <c r="B74" s="3" t="str">
        <f t="shared" si="19"/>
        <v/>
      </c>
      <c r="C74" s="3" t="str">
        <f t="shared" si="20"/>
        <v/>
      </c>
      <c r="D74" s="3">
        <f t="shared" si="21"/>
        <v>86214</v>
      </c>
      <c r="E74" s="3" t="str">
        <f t="shared" si="22"/>
        <v/>
      </c>
      <c r="F74" s="3" t="str">
        <f t="shared" si="23"/>
        <v/>
      </c>
      <c r="G74" s="3" t="str">
        <f t="shared" si="24"/>
        <v/>
      </c>
      <c r="H74" s="3" t="str">
        <f t="shared" si="25"/>
        <v/>
      </c>
      <c r="I74" s="3" t="str">
        <f t="shared" si="26"/>
        <v/>
      </c>
      <c r="J74" s="3">
        <v>94</v>
      </c>
      <c r="K74" s="3">
        <v>86214</v>
      </c>
      <c r="L74" s="3" t="s">
        <v>2094</v>
      </c>
      <c r="M74" s="3">
        <v>4</v>
      </c>
      <c r="O74" s="3" t="s">
        <v>3604</v>
      </c>
    </row>
    <row r="75" spans="1:15" x14ac:dyDescent="0.25">
      <c r="A75" s="3" t="str">
        <f t="shared" si="18"/>
        <v/>
      </c>
      <c r="B75" s="3" t="str">
        <f t="shared" si="19"/>
        <v/>
      </c>
      <c r="C75" s="3" t="str">
        <f t="shared" si="20"/>
        <v/>
      </c>
      <c r="D75" s="3">
        <f t="shared" si="21"/>
        <v>86215</v>
      </c>
      <c r="E75" s="3" t="str">
        <f t="shared" si="22"/>
        <v/>
      </c>
      <c r="F75" s="3" t="str">
        <f t="shared" si="23"/>
        <v/>
      </c>
      <c r="G75" s="3" t="str">
        <f t="shared" si="24"/>
        <v/>
      </c>
      <c r="H75" s="3" t="str">
        <f t="shared" si="25"/>
        <v/>
      </c>
      <c r="I75" s="3" t="str">
        <f t="shared" si="26"/>
        <v/>
      </c>
      <c r="J75" s="3">
        <v>95</v>
      </c>
      <c r="K75" s="3">
        <v>86215</v>
      </c>
      <c r="L75" s="3" t="s">
        <v>1674</v>
      </c>
      <c r="M75" s="3">
        <v>4</v>
      </c>
      <c r="O75" s="3" t="s">
        <v>3605</v>
      </c>
    </row>
    <row r="76" spans="1:15" x14ac:dyDescent="0.25">
      <c r="A76" s="3" t="str">
        <f t="shared" si="18"/>
        <v/>
      </c>
      <c r="B76" s="3" t="str">
        <f t="shared" si="19"/>
        <v/>
      </c>
      <c r="C76" s="3" t="str">
        <f t="shared" si="20"/>
        <v/>
      </c>
      <c r="D76" s="3">
        <f t="shared" si="21"/>
        <v>86216</v>
      </c>
      <c r="E76" s="3" t="str">
        <f t="shared" si="22"/>
        <v/>
      </c>
      <c r="F76" s="3" t="str">
        <f t="shared" si="23"/>
        <v/>
      </c>
      <c r="G76" s="3" t="str">
        <f t="shared" si="24"/>
        <v/>
      </c>
      <c r="H76" s="3" t="str">
        <f t="shared" si="25"/>
        <v/>
      </c>
      <c r="I76" s="3" t="str">
        <f t="shared" si="26"/>
        <v/>
      </c>
      <c r="J76" s="3">
        <v>96</v>
      </c>
      <c r="K76" s="3">
        <v>86216</v>
      </c>
      <c r="L76" s="3" t="s">
        <v>2028</v>
      </c>
      <c r="M76" s="3">
        <v>4</v>
      </c>
      <c r="O76" s="3" t="s">
        <v>3606</v>
      </c>
    </row>
    <row r="77" spans="1:15" x14ac:dyDescent="0.25">
      <c r="A77" s="3" t="str">
        <f t="shared" si="18"/>
        <v/>
      </c>
      <c r="B77" s="3" t="str">
        <f t="shared" si="19"/>
        <v/>
      </c>
      <c r="C77" s="3" t="str">
        <f t="shared" si="20"/>
        <v/>
      </c>
      <c r="D77" s="3">
        <f t="shared" si="21"/>
        <v>86217</v>
      </c>
      <c r="E77" s="3" t="str">
        <f t="shared" si="22"/>
        <v/>
      </c>
      <c r="F77" s="3" t="str">
        <f t="shared" si="23"/>
        <v/>
      </c>
      <c r="G77" s="3" t="str">
        <f t="shared" si="24"/>
        <v/>
      </c>
      <c r="H77" s="3" t="str">
        <f t="shared" si="25"/>
        <v/>
      </c>
      <c r="I77" s="3" t="str">
        <f t="shared" si="26"/>
        <v/>
      </c>
      <c r="J77" s="3">
        <v>97</v>
      </c>
      <c r="K77" s="3">
        <v>86217</v>
      </c>
      <c r="L77" s="3" t="s">
        <v>18</v>
      </c>
      <c r="M77" s="3">
        <v>4</v>
      </c>
      <c r="O77" s="3" t="s">
        <v>3607</v>
      </c>
    </row>
    <row r="78" spans="1:15" x14ac:dyDescent="0.25">
      <c r="A78" s="3" t="str">
        <f t="shared" si="18"/>
        <v/>
      </c>
      <c r="B78" s="3" t="str">
        <f t="shared" si="19"/>
        <v/>
      </c>
      <c r="C78" s="3" t="str">
        <f t="shared" si="20"/>
        <v/>
      </c>
      <c r="D78" s="3">
        <f t="shared" si="21"/>
        <v>86218</v>
      </c>
      <c r="E78" s="3" t="str">
        <f t="shared" si="22"/>
        <v/>
      </c>
      <c r="F78" s="3" t="str">
        <f t="shared" si="23"/>
        <v/>
      </c>
      <c r="G78" s="3" t="str">
        <f t="shared" si="24"/>
        <v/>
      </c>
      <c r="H78" s="3" t="str">
        <f t="shared" si="25"/>
        <v/>
      </c>
      <c r="I78" s="3" t="str">
        <f t="shared" si="26"/>
        <v/>
      </c>
      <c r="J78" s="3">
        <v>98</v>
      </c>
      <c r="K78" s="3">
        <v>86218</v>
      </c>
      <c r="L78" s="3" t="s">
        <v>618</v>
      </c>
      <c r="M78" s="3">
        <v>4</v>
      </c>
      <c r="O78" s="3" t="s">
        <v>3608</v>
      </c>
    </row>
    <row r="79" spans="1:15" x14ac:dyDescent="0.25">
      <c r="A79" s="3" t="str">
        <f t="shared" si="18"/>
        <v/>
      </c>
      <c r="B79" s="3" t="str">
        <f t="shared" si="19"/>
        <v/>
      </c>
      <c r="C79" s="3" t="str">
        <f t="shared" si="20"/>
        <v/>
      </c>
      <c r="D79" s="3">
        <f t="shared" si="21"/>
        <v>86219</v>
      </c>
      <c r="E79" s="3" t="str">
        <f t="shared" si="22"/>
        <v/>
      </c>
      <c r="F79" s="3" t="str">
        <f t="shared" si="23"/>
        <v/>
      </c>
      <c r="G79" s="3" t="str">
        <f t="shared" si="24"/>
        <v/>
      </c>
      <c r="H79" s="3" t="str">
        <f t="shared" si="25"/>
        <v/>
      </c>
      <c r="I79" s="3" t="str">
        <f t="shared" si="26"/>
        <v/>
      </c>
      <c r="J79" s="3">
        <v>99</v>
      </c>
      <c r="K79" s="3">
        <v>86219</v>
      </c>
      <c r="L79" s="3" t="s">
        <v>1913</v>
      </c>
      <c r="M79" s="3">
        <v>4</v>
      </c>
      <c r="O79" s="3" t="s">
        <v>3609</v>
      </c>
    </row>
    <row r="80" spans="1:15" x14ac:dyDescent="0.25">
      <c r="A80" s="3" t="str">
        <f t="shared" si="18"/>
        <v/>
      </c>
      <c r="B80" s="3" t="str">
        <f t="shared" si="19"/>
        <v/>
      </c>
      <c r="C80" s="3" t="str">
        <f t="shared" si="20"/>
        <v/>
      </c>
      <c r="D80" s="3">
        <f t="shared" si="21"/>
        <v>86220</v>
      </c>
      <c r="E80" s="3" t="str">
        <f t="shared" si="22"/>
        <v/>
      </c>
      <c r="F80" s="3" t="str">
        <f t="shared" si="23"/>
        <v/>
      </c>
      <c r="G80" s="3" t="str">
        <f t="shared" si="24"/>
        <v/>
      </c>
      <c r="H80" s="3" t="str">
        <f t="shared" si="25"/>
        <v/>
      </c>
      <c r="I80" s="3" t="str">
        <f t="shared" si="26"/>
        <v/>
      </c>
      <c r="J80" s="3">
        <v>100</v>
      </c>
      <c r="K80" s="3">
        <v>86220</v>
      </c>
      <c r="L80" s="3" t="s">
        <v>740</v>
      </c>
      <c r="M80" s="3">
        <v>4</v>
      </c>
      <c r="O80" s="3" t="s">
        <v>3610</v>
      </c>
    </row>
    <row r="81" spans="1:15" x14ac:dyDescent="0.25">
      <c r="A81" s="3" t="str">
        <f t="shared" si="18"/>
        <v/>
      </c>
      <c r="B81" s="3" t="str">
        <f t="shared" si="19"/>
        <v/>
      </c>
      <c r="C81" s="3">
        <f t="shared" si="20"/>
        <v>86019</v>
      </c>
      <c r="D81" s="3" t="str">
        <f t="shared" si="21"/>
        <v/>
      </c>
      <c r="E81" s="3" t="str">
        <f t="shared" si="22"/>
        <v/>
      </c>
      <c r="F81" s="3" t="str">
        <f t="shared" si="23"/>
        <v/>
      </c>
      <c r="G81" s="3" t="str">
        <f t="shared" si="24"/>
        <v/>
      </c>
      <c r="H81" s="3" t="str">
        <f t="shared" si="25"/>
        <v/>
      </c>
      <c r="I81" s="3" t="str">
        <f t="shared" si="26"/>
        <v/>
      </c>
      <c r="J81" s="3">
        <v>105</v>
      </c>
      <c r="K81" s="3">
        <v>86019</v>
      </c>
      <c r="L81" s="3" t="s">
        <v>2096</v>
      </c>
      <c r="M81" s="3">
        <v>3</v>
      </c>
      <c r="N81" s="3" t="s">
        <v>12</v>
      </c>
      <c r="O81" s="3" t="s">
        <v>2097</v>
      </c>
    </row>
    <row r="82" spans="1:15" x14ac:dyDescent="0.25">
      <c r="A82" s="3" t="str">
        <f t="shared" si="18"/>
        <v/>
      </c>
      <c r="B82" s="3" t="str">
        <f t="shared" si="19"/>
        <v/>
      </c>
      <c r="C82" s="3" t="str">
        <f t="shared" si="20"/>
        <v/>
      </c>
      <c r="D82" s="3">
        <f t="shared" si="21"/>
        <v>86224</v>
      </c>
      <c r="E82" s="3" t="str">
        <f t="shared" si="22"/>
        <v/>
      </c>
      <c r="F82" s="3" t="str">
        <f t="shared" si="23"/>
        <v/>
      </c>
      <c r="G82" s="3" t="str">
        <f t="shared" si="24"/>
        <v/>
      </c>
      <c r="H82" s="3" t="str">
        <f t="shared" si="25"/>
        <v/>
      </c>
      <c r="I82" s="3" t="str">
        <f t="shared" si="26"/>
        <v/>
      </c>
      <c r="J82" s="3">
        <v>106</v>
      </c>
      <c r="K82" s="3">
        <v>86224</v>
      </c>
      <c r="L82" s="3" t="s">
        <v>2098</v>
      </c>
      <c r="M82" s="3">
        <v>4</v>
      </c>
      <c r="O82" s="3" t="s">
        <v>2099</v>
      </c>
    </row>
    <row r="83" spans="1:15" x14ac:dyDescent="0.25">
      <c r="A83" s="3" t="str">
        <f t="shared" si="18"/>
        <v/>
      </c>
      <c r="B83" s="3" t="str">
        <f t="shared" si="19"/>
        <v/>
      </c>
      <c r="C83" s="3">
        <f t="shared" si="20"/>
        <v>86020</v>
      </c>
      <c r="D83" s="3" t="str">
        <f t="shared" si="21"/>
        <v/>
      </c>
      <c r="E83" s="3" t="str">
        <f t="shared" si="22"/>
        <v/>
      </c>
      <c r="F83" s="3" t="str">
        <f t="shared" si="23"/>
        <v/>
      </c>
      <c r="G83" s="3" t="str">
        <f t="shared" si="24"/>
        <v/>
      </c>
      <c r="H83" s="3" t="str">
        <f t="shared" si="25"/>
        <v/>
      </c>
      <c r="I83" s="3" t="str">
        <f t="shared" si="26"/>
        <v/>
      </c>
      <c r="J83" s="3">
        <v>107</v>
      </c>
      <c r="K83" s="3">
        <v>86020</v>
      </c>
      <c r="L83" s="3" t="s">
        <v>2100</v>
      </c>
      <c r="M83" s="3">
        <v>3</v>
      </c>
      <c r="N83" s="3" t="s">
        <v>12</v>
      </c>
      <c r="O83" s="3" t="s">
        <v>2101</v>
      </c>
    </row>
    <row r="84" spans="1:15" x14ac:dyDescent="0.25">
      <c r="L84" s="4" t="s">
        <v>3053</v>
      </c>
    </row>
    <row r="85" spans="1:15" x14ac:dyDescent="0.25">
      <c r="L85" s="4" t="s">
        <v>3054</v>
      </c>
    </row>
    <row r="86" spans="1:15" hidden="1" x14ac:dyDescent="0.25">
      <c r="L86" s="4" t="s">
        <v>3055</v>
      </c>
    </row>
    <row r="87" spans="1:15" x14ac:dyDescent="0.25">
      <c r="A87" s="3" t="str">
        <f t="shared" si="18"/>
        <v/>
      </c>
      <c r="B87" s="3" t="str">
        <f t="shared" si="19"/>
        <v/>
      </c>
      <c r="C87" s="3" t="str">
        <f t="shared" si="20"/>
        <v/>
      </c>
      <c r="D87" s="3">
        <f t="shared" si="21"/>
        <v>86225</v>
      </c>
      <c r="E87" s="3" t="str">
        <f t="shared" si="22"/>
        <v/>
      </c>
      <c r="F87" s="3" t="str">
        <f t="shared" si="23"/>
        <v/>
      </c>
      <c r="G87" s="3" t="str">
        <f t="shared" si="24"/>
        <v/>
      </c>
      <c r="H87" s="3" t="str">
        <f t="shared" si="25"/>
        <v/>
      </c>
      <c r="I87" s="3" t="str">
        <f t="shared" si="26"/>
        <v/>
      </c>
      <c r="J87" s="3">
        <v>108</v>
      </c>
      <c r="K87" s="3">
        <v>86225</v>
      </c>
      <c r="L87" s="3" t="s">
        <v>2102</v>
      </c>
      <c r="M87" s="3">
        <v>4</v>
      </c>
      <c r="O87" s="3" t="s">
        <v>2103</v>
      </c>
    </row>
    <row r="88" spans="1:15" x14ac:dyDescent="0.25">
      <c r="A88" s="3" t="str">
        <f t="shared" si="18"/>
        <v/>
      </c>
      <c r="B88" s="3" t="str">
        <f t="shared" si="19"/>
        <v/>
      </c>
      <c r="C88" s="3" t="str">
        <f t="shared" si="20"/>
        <v/>
      </c>
      <c r="D88" s="3" t="str">
        <f t="shared" si="21"/>
        <v/>
      </c>
      <c r="E88" s="3">
        <f t="shared" si="22"/>
        <v>86583</v>
      </c>
      <c r="F88" s="3" t="str">
        <f t="shared" si="23"/>
        <v/>
      </c>
      <c r="G88" s="3" t="str">
        <f t="shared" si="24"/>
        <v/>
      </c>
      <c r="H88" s="3" t="str">
        <f t="shared" si="25"/>
        <v/>
      </c>
      <c r="I88" s="3" t="str">
        <f t="shared" si="26"/>
        <v/>
      </c>
      <c r="J88" s="3">
        <v>109</v>
      </c>
      <c r="K88" s="3">
        <v>86583</v>
      </c>
      <c r="L88" s="3" t="s">
        <v>618</v>
      </c>
      <c r="M88" s="3">
        <v>5</v>
      </c>
      <c r="O88" s="3" t="s">
        <v>2104</v>
      </c>
    </row>
    <row r="89" spans="1:15" x14ac:dyDescent="0.25">
      <c r="A89" s="3" t="str">
        <f t="shared" si="18"/>
        <v/>
      </c>
      <c r="B89" s="3" t="str">
        <f t="shared" si="19"/>
        <v/>
      </c>
      <c r="C89" s="3" t="str">
        <f t="shared" si="20"/>
        <v/>
      </c>
      <c r="D89" s="3" t="str">
        <f t="shared" si="21"/>
        <v/>
      </c>
      <c r="E89" s="3">
        <f t="shared" si="22"/>
        <v>86584</v>
      </c>
      <c r="F89" s="3" t="str">
        <f t="shared" si="23"/>
        <v/>
      </c>
      <c r="G89" s="3" t="str">
        <f t="shared" si="24"/>
        <v/>
      </c>
      <c r="H89" s="3" t="str">
        <f t="shared" si="25"/>
        <v/>
      </c>
      <c r="I89" s="3" t="str">
        <f t="shared" si="26"/>
        <v/>
      </c>
      <c r="J89" s="3">
        <v>110</v>
      </c>
      <c r="K89" s="3">
        <v>86584</v>
      </c>
      <c r="L89" s="3" t="s">
        <v>631</v>
      </c>
      <c r="M89" s="3">
        <v>5</v>
      </c>
      <c r="O89" s="3" t="s">
        <v>2105</v>
      </c>
    </row>
    <row r="90" spans="1:15" x14ac:dyDescent="0.25">
      <c r="A90" s="3" t="str">
        <f t="shared" si="18"/>
        <v/>
      </c>
      <c r="B90" s="3" t="str">
        <f t="shared" si="19"/>
        <v/>
      </c>
      <c r="C90" s="3" t="str">
        <f t="shared" si="20"/>
        <v/>
      </c>
      <c r="D90" s="3" t="str">
        <f t="shared" si="21"/>
        <v/>
      </c>
      <c r="E90" s="3">
        <f t="shared" si="22"/>
        <v>86585</v>
      </c>
      <c r="F90" s="3" t="str">
        <f t="shared" si="23"/>
        <v/>
      </c>
      <c r="G90" s="3" t="str">
        <f t="shared" si="24"/>
        <v/>
      </c>
      <c r="H90" s="3" t="str">
        <f t="shared" si="25"/>
        <v/>
      </c>
      <c r="I90" s="3" t="str">
        <f t="shared" si="26"/>
        <v/>
      </c>
      <c r="J90" s="3">
        <v>111</v>
      </c>
      <c r="K90" s="3">
        <v>86585</v>
      </c>
      <c r="L90" s="3" t="s">
        <v>2054</v>
      </c>
      <c r="M90" s="3">
        <v>5</v>
      </c>
      <c r="O90" s="3" t="s">
        <v>2106</v>
      </c>
    </row>
    <row r="91" spans="1:15" x14ac:dyDescent="0.25">
      <c r="A91" s="3" t="str">
        <f t="shared" si="18"/>
        <v/>
      </c>
      <c r="B91" s="3" t="str">
        <f t="shared" si="19"/>
        <v/>
      </c>
      <c r="C91" s="3" t="str">
        <f t="shared" si="20"/>
        <v/>
      </c>
      <c r="D91" s="3" t="str">
        <f t="shared" si="21"/>
        <v/>
      </c>
      <c r="E91" s="3">
        <f t="shared" si="22"/>
        <v>86586</v>
      </c>
      <c r="F91" s="3" t="str">
        <f t="shared" si="23"/>
        <v/>
      </c>
      <c r="G91" s="3" t="str">
        <f t="shared" si="24"/>
        <v/>
      </c>
      <c r="H91" s="3" t="str">
        <f t="shared" si="25"/>
        <v/>
      </c>
      <c r="I91" s="3" t="str">
        <f t="shared" si="26"/>
        <v/>
      </c>
      <c r="J91" s="3">
        <v>112</v>
      </c>
      <c r="K91" s="3">
        <v>86586</v>
      </c>
      <c r="L91" s="3" t="s">
        <v>2107</v>
      </c>
      <c r="M91" s="3">
        <v>5</v>
      </c>
      <c r="O91" s="3" t="s">
        <v>2108</v>
      </c>
    </row>
    <row r="92" spans="1:15" x14ac:dyDescent="0.25">
      <c r="A92" s="3" t="str">
        <f t="shared" si="18"/>
        <v/>
      </c>
      <c r="B92" s="3" t="str">
        <f t="shared" si="19"/>
        <v/>
      </c>
      <c r="C92" s="3" t="str">
        <f t="shared" si="20"/>
        <v/>
      </c>
      <c r="D92" s="3" t="str">
        <f t="shared" si="21"/>
        <v/>
      </c>
      <c r="E92" s="3">
        <f t="shared" si="22"/>
        <v>86587</v>
      </c>
      <c r="F92" s="3" t="str">
        <f t="shared" si="23"/>
        <v/>
      </c>
      <c r="G92" s="3" t="str">
        <f t="shared" si="24"/>
        <v/>
      </c>
      <c r="H92" s="3" t="str">
        <f t="shared" si="25"/>
        <v/>
      </c>
      <c r="I92" s="3" t="str">
        <f t="shared" si="26"/>
        <v/>
      </c>
      <c r="J92" s="3">
        <v>113</v>
      </c>
      <c r="K92" s="3">
        <v>86587</v>
      </c>
      <c r="L92" s="3" t="s">
        <v>637</v>
      </c>
      <c r="M92" s="3">
        <v>5</v>
      </c>
      <c r="O92" s="3" t="s">
        <v>2109</v>
      </c>
    </row>
    <row r="93" spans="1:15" x14ac:dyDescent="0.25">
      <c r="A93" s="3" t="str">
        <f t="shared" si="18"/>
        <v/>
      </c>
      <c r="B93" s="3" t="str">
        <f t="shared" si="19"/>
        <v/>
      </c>
      <c r="C93" s="3" t="str">
        <f t="shared" si="20"/>
        <v/>
      </c>
      <c r="D93" s="3" t="str">
        <f t="shared" si="21"/>
        <v/>
      </c>
      <c r="E93" s="3">
        <f t="shared" si="22"/>
        <v>86588</v>
      </c>
      <c r="F93" s="3" t="str">
        <f t="shared" si="23"/>
        <v/>
      </c>
      <c r="G93" s="3" t="str">
        <f t="shared" si="24"/>
        <v/>
      </c>
      <c r="H93" s="3" t="str">
        <f t="shared" si="25"/>
        <v/>
      </c>
      <c r="I93" s="3" t="str">
        <f t="shared" si="26"/>
        <v/>
      </c>
      <c r="J93" s="3">
        <v>114</v>
      </c>
      <c r="K93" s="3">
        <v>86588</v>
      </c>
      <c r="L93" s="3" t="s">
        <v>624</v>
      </c>
      <c r="M93" s="3">
        <v>5</v>
      </c>
      <c r="O93" s="3" t="s">
        <v>2110</v>
      </c>
    </row>
    <row r="94" spans="1:15" x14ac:dyDescent="0.25">
      <c r="A94" s="3" t="str">
        <f t="shared" si="18"/>
        <v/>
      </c>
      <c r="B94" s="3" t="str">
        <f t="shared" si="19"/>
        <v/>
      </c>
      <c r="C94" s="3">
        <f t="shared" si="20"/>
        <v>86021</v>
      </c>
      <c r="D94" s="3" t="str">
        <f t="shared" si="21"/>
        <v/>
      </c>
      <c r="E94" s="3" t="str">
        <f t="shared" si="22"/>
        <v/>
      </c>
      <c r="F94" s="3" t="str">
        <f t="shared" si="23"/>
        <v/>
      </c>
      <c r="G94" s="3" t="str">
        <f t="shared" si="24"/>
        <v/>
      </c>
      <c r="H94" s="3" t="str">
        <f t="shared" si="25"/>
        <v/>
      </c>
      <c r="I94" s="3" t="str">
        <f t="shared" si="26"/>
        <v/>
      </c>
      <c r="J94" s="3">
        <v>115</v>
      </c>
      <c r="K94" s="3">
        <v>86021</v>
      </c>
      <c r="L94" s="3" t="s">
        <v>2111</v>
      </c>
      <c r="M94" s="3">
        <v>3</v>
      </c>
      <c r="N94" s="3" t="s">
        <v>12</v>
      </c>
      <c r="O94" s="3" t="s">
        <v>2112</v>
      </c>
    </row>
    <row r="95" spans="1:15" x14ac:dyDescent="0.25">
      <c r="L95" s="4" t="s">
        <v>3056</v>
      </c>
    </row>
    <row r="96" spans="1:15" x14ac:dyDescent="0.25">
      <c r="L96" s="4" t="s">
        <v>3057</v>
      </c>
    </row>
    <row r="97" spans="1:15" x14ac:dyDescent="0.25">
      <c r="A97" s="3" t="str">
        <f t="shared" si="18"/>
        <v/>
      </c>
      <c r="B97" s="3" t="str">
        <f t="shared" si="19"/>
        <v/>
      </c>
      <c r="C97" s="3" t="str">
        <f t="shared" si="20"/>
        <v/>
      </c>
      <c r="D97" s="3">
        <f t="shared" si="21"/>
        <v>86226</v>
      </c>
      <c r="E97" s="3" t="str">
        <f t="shared" si="22"/>
        <v/>
      </c>
      <c r="F97" s="3" t="str">
        <f t="shared" si="23"/>
        <v/>
      </c>
      <c r="G97" s="3" t="str">
        <f t="shared" si="24"/>
        <v/>
      </c>
      <c r="H97" s="3" t="str">
        <f t="shared" si="25"/>
        <v/>
      </c>
      <c r="I97" s="3" t="str">
        <f t="shared" si="26"/>
        <v/>
      </c>
      <c r="J97" s="3">
        <v>116</v>
      </c>
      <c r="K97" s="3">
        <v>86226</v>
      </c>
      <c r="L97" s="3" t="s">
        <v>2102</v>
      </c>
      <c r="M97" s="3">
        <v>4</v>
      </c>
      <c r="O97" s="3" t="s">
        <v>2113</v>
      </c>
    </row>
    <row r="98" spans="1:15" x14ac:dyDescent="0.25">
      <c r="A98" s="3" t="str">
        <f t="shared" si="18"/>
        <v/>
      </c>
      <c r="B98" s="3" t="str">
        <f t="shared" si="19"/>
        <v/>
      </c>
      <c r="C98" s="3" t="str">
        <f t="shared" si="20"/>
        <v/>
      </c>
      <c r="D98" s="3" t="str">
        <f t="shared" si="21"/>
        <v/>
      </c>
      <c r="E98" s="3">
        <f t="shared" si="22"/>
        <v>86589</v>
      </c>
      <c r="F98" s="3" t="str">
        <f t="shared" si="23"/>
        <v/>
      </c>
      <c r="G98" s="3" t="str">
        <f t="shared" si="24"/>
        <v/>
      </c>
      <c r="H98" s="3" t="str">
        <f t="shared" si="25"/>
        <v/>
      </c>
      <c r="I98" s="3" t="str">
        <f t="shared" si="26"/>
        <v/>
      </c>
      <c r="J98" s="3">
        <v>117</v>
      </c>
      <c r="K98" s="3">
        <v>86589</v>
      </c>
      <c r="L98" s="3" t="s">
        <v>618</v>
      </c>
      <c r="M98" s="3">
        <v>5</v>
      </c>
      <c r="O98" s="3" t="s">
        <v>2114</v>
      </c>
    </row>
    <row r="99" spans="1:15" x14ac:dyDescent="0.25">
      <c r="A99" s="3" t="str">
        <f t="shared" si="18"/>
        <v/>
      </c>
      <c r="B99" s="3" t="str">
        <f t="shared" si="19"/>
        <v/>
      </c>
      <c r="C99" s="3" t="str">
        <f t="shared" si="20"/>
        <v/>
      </c>
      <c r="D99" s="3" t="str">
        <f t="shared" si="21"/>
        <v/>
      </c>
      <c r="E99" s="3">
        <f t="shared" si="22"/>
        <v>86590</v>
      </c>
      <c r="F99" s="3" t="str">
        <f t="shared" si="23"/>
        <v/>
      </c>
      <c r="G99" s="3" t="str">
        <f t="shared" si="24"/>
        <v/>
      </c>
      <c r="H99" s="3" t="str">
        <f t="shared" si="25"/>
        <v/>
      </c>
      <c r="I99" s="3" t="str">
        <f t="shared" si="26"/>
        <v/>
      </c>
      <c r="J99" s="3">
        <v>118</v>
      </c>
      <c r="K99" s="3">
        <v>86590</v>
      </c>
      <c r="L99" s="3" t="s">
        <v>631</v>
      </c>
      <c r="M99" s="3">
        <v>5</v>
      </c>
      <c r="O99" s="3" t="s">
        <v>2115</v>
      </c>
    </row>
    <row r="100" spans="1:15" x14ac:dyDescent="0.25">
      <c r="A100" s="3" t="str">
        <f t="shared" si="18"/>
        <v/>
      </c>
      <c r="B100" s="3" t="str">
        <f t="shared" si="19"/>
        <v/>
      </c>
      <c r="C100" s="3" t="str">
        <f t="shared" si="20"/>
        <v/>
      </c>
      <c r="D100" s="3" t="str">
        <f t="shared" si="21"/>
        <v/>
      </c>
      <c r="E100" s="3">
        <f t="shared" si="22"/>
        <v>86591</v>
      </c>
      <c r="F100" s="3" t="str">
        <f t="shared" si="23"/>
        <v/>
      </c>
      <c r="G100" s="3" t="str">
        <f t="shared" si="24"/>
        <v/>
      </c>
      <c r="H100" s="3" t="str">
        <f t="shared" si="25"/>
        <v/>
      </c>
      <c r="I100" s="3" t="str">
        <f t="shared" si="26"/>
        <v/>
      </c>
      <c r="J100" s="3">
        <v>119</v>
      </c>
      <c r="K100" s="3">
        <v>86591</v>
      </c>
      <c r="L100" s="3" t="s">
        <v>2054</v>
      </c>
      <c r="M100" s="3">
        <v>5</v>
      </c>
      <c r="O100" s="3" t="s">
        <v>2116</v>
      </c>
    </row>
    <row r="101" spans="1:15" x14ac:dyDescent="0.25">
      <c r="A101" s="3" t="str">
        <f t="shared" si="18"/>
        <v/>
      </c>
      <c r="B101" s="3" t="str">
        <f t="shared" si="19"/>
        <v/>
      </c>
      <c r="C101" s="3" t="str">
        <f t="shared" si="20"/>
        <v/>
      </c>
      <c r="D101" s="3" t="str">
        <f t="shared" si="21"/>
        <v/>
      </c>
      <c r="E101" s="3">
        <f t="shared" si="22"/>
        <v>86592</v>
      </c>
      <c r="F101" s="3" t="str">
        <f t="shared" si="23"/>
        <v/>
      </c>
      <c r="G101" s="3" t="str">
        <f t="shared" si="24"/>
        <v/>
      </c>
      <c r="H101" s="3" t="str">
        <f t="shared" si="25"/>
        <v/>
      </c>
      <c r="I101" s="3" t="str">
        <f t="shared" si="26"/>
        <v/>
      </c>
      <c r="J101" s="3">
        <v>120</v>
      </c>
      <c r="K101" s="3">
        <v>86592</v>
      </c>
      <c r="L101" s="3" t="s">
        <v>2107</v>
      </c>
      <c r="M101" s="3">
        <v>5</v>
      </c>
      <c r="O101" s="3" t="s">
        <v>2117</v>
      </c>
    </row>
    <row r="102" spans="1:15" x14ac:dyDescent="0.25">
      <c r="A102" s="3" t="str">
        <f t="shared" si="18"/>
        <v/>
      </c>
      <c r="B102" s="3" t="str">
        <f t="shared" si="19"/>
        <v/>
      </c>
      <c r="C102" s="3" t="str">
        <f t="shared" si="20"/>
        <v/>
      </c>
      <c r="D102" s="3" t="str">
        <f t="shared" si="21"/>
        <v/>
      </c>
      <c r="E102" s="3">
        <f t="shared" si="22"/>
        <v>86593</v>
      </c>
      <c r="F102" s="3" t="str">
        <f t="shared" si="23"/>
        <v/>
      </c>
      <c r="G102" s="3" t="str">
        <f t="shared" si="24"/>
        <v/>
      </c>
      <c r="H102" s="3" t="str">
        <f t="shared" si="25"/>
        <v/>
      </c>
      <c r="I102" s="3" t="str">
        <f t="shared" si="26"/>
        <v/>
      </c>
      <c r="J102" s="3">
        <v>121</v>
      </c>
      <c r="K102" s="3">
        <v>86593</v>
      </c>
      <c r="L102" s="3" t="s">
        <v>637</v>
      </c>
      <c r="M102" s="3">
        <v>5</v>
      </c>
      <c r="O102" s="3" t="s">
        <v>2118</v>
      </c>
    </row>
    <row r="103" spans="1:15" x14ac:dyDescent="0.25">
      <c r="A103" s="3" t="str">
        <f t="shared" si="18"/>
        <v/>
      </c>
      <c r="B103" s="3" t="str">
        <f t="shared" si="19"/>
        <v/>
      </c>
      <c r="C103" s="3" t="str">
        <f t="shared" si="20"/>
        <v/>
      </c>
      <c r="D103" s="3" t="str">
        <f t="shared" si="21"/>
        <v/>
      </c>
      <c r="E103" s="3">
        <f t="shared" si="22"/>
        <v>86594</v>
      </c>
      <c r="F103" s="3" t="str">
        <f t="shared" si="23"/>
        <v/>
      </c>
      <c r="G103" s="3" t="str">
        <f t="shared" si="24"/>
        <v/>
      </c>
      <c r="H103" s="3" t="str">
        <f t="shared" si="25"/>
        <v/>
      </c>
      <c r="I103" s="3" t="str">
        <f t="shared" si="26"/>
        <v/>
      </c>
      <c r="J103" s="3">
        <v>122</v>
      </c>
      <c r="K103" s="3">
        <v>86594</v>
      </c>
      <c r="L103" s="3" t="s">
        <v>624</v>
      </c>
      <c r="M103" s="3">
        <v>5</v>
      </c>
      <c r="O103" s="3" t="s">
        <v>2119</v>
      </c>
    </row>
    <row r="104" spans="1:15" x14ac:dyDescent="0.25">
      <c r="A104" s="3" t="str">
        <f t="shared" si="18"/>
        <v/>
      </c>
      <c r="B104" s="3" t="str">
        <f t="shared" si="19"/>
        <v/>
      </c>
      <c r="C104" s="3">
        <f t="shared" si="20"/>
        <v>86022</v>
      </c>
      <c r="D104" s="3" t="str">
        <f t="shared" si="21"/>
        <v/>
      </c>
      <c r="E104" s="3" t="str">
        <f t="shared" si="22"/>
        <v/>
      </c>
      <c r="F104" s="3" t="str">
        <f t="shared" si="23"/>
        <v/>
      </c>
      <c r="G104" s="3" t="str">
        <f t="shared" si="24"/>
        <v/>
      </c>
      <c r="H104" s="3" t="str">
        <f t="shared" si="25"/>
        <v/>
      </c>
      <c r="I104" s="3" t="str">
        <f t="shared" si="26"/>
        <v/>
      </c>
      <c r="J104" s="3">
        <v>123</v>
      </c>
      <c r="K104" s="3">
        <v>86022</v>
      </c>
      <c r="L104" s="3" t="s">
        <v>2120</v>
      </c>
      <c r="M104" s="3">
        <v>3</v>
      </c>
      <c r="N104" s="3" t="s">
        <v>12</v>
      </c>
      <c r="O104" s="3" t="s">
        <v>2121</v>
      </c>
    </row>
    <row r="105" spans="1:15" x14ac:dyDescent="0.25">
      <c r="L105" s="4" t="s">
        <v>3058</v>
      </c>
    </row>
    <row r="106" spans="1:15" x14ac:dyDescent="0.25">
      <c r="L106" s="4" t="s">
        <v>3059</v>
      </c>
    </row>
    <row r="107" spans="1:15" x14ac:dyDescent="0.25">
      <c r="L107" s="4" t="s">
        <v>3060</v>
      </c>
    </row>
    <row r="108" spans="1:15" x14ac:dyDescent="0.25">
      <c r="A108" s="3" t="str">
        <f t="shared" si="18"/>
        <v/>
      </c>
      <c r="B108" s="3" t="str">
        <f t="shared" si="19"/>
        <v/>
      </c>
      <c r="C108" s="3" t="str">
        <f t="shared" si="20"/>
        <v/>
      </c>
      <c r="D108" s="3">
        <f t="shared" si="21"/>
        <v>86227</v>
      </c>
      <c r="E108" s="3" t="str">
        <f t="shared" si="22"/>
        <v/>
      </c>
      <c r="F108" s="3" t="str">
        <f t="shared" si="23"/>
        <v/>
      </c>
      <c r="G108" s="3" t="str">
        <f t="shared" si="24"/>
        <v/>
      </c>
      <c r="H108" s="3" t="str">
        <f t="shared" si="25"/>
        <v/>
      </c>
      <c r="I108" s="3" t="str">
        <f t="shared" si="26"/>
        <v/>
      </c>
      <c r="J108" s="3">
        <v>124</v>
      </c>
      <c r="K108" s="3">
        <v>86227</v>
      </c>
      <c r="L108" s="3" t="s">
        <v>2102</v>
      </c>
      <c r="M108" s="3">
        <v>4</v>
      </c>
      <c r="O108" s="3" t="s">
        <v>2122</v>
      </c>
    </row>
    <row r="109" spans="1:15" x14ac:dyDescent="0.25">
      <c r="A109" s="3" t="str">
        <f t="shared" si="18"/>
        <v/>
      </c>
      <c r="B109" s="3" t="str">
        <f t="shared" si="19"/>
        <v/>
      </c>
      <c r="C109" s="3" t="str">
        <f t="shared" si="20"/>
        <v/>
      </c>
      <c r="D109" s="3" t="str">
        <f t="shared" si="21"/>
        <v/>
      </c>
      <c r="E109" s="3">
        <f t="shared" si="22"/>
        <v>86595</v>
      </c>
      <c r="F109" s="3" t="str">
        <f t="shared" si="23"/>
        <v/>
      </c>
      <c r="G109" s="3" t="str">
        <f t="shared" si="24"/>
        <v/>
      </c>
      <c r="H109" s="3" t="str">
        <f t="shared" si="25"/>
        <v/>
      </c>
      <c r="I109" s="3" t="str">
        <f t="shared" si="26"/>
        <v/>
      </c>
      <c r="J109" s="3">
        <v>125</v>
      </c>
      <c r="K109" s="3">
        <v>86595</v>
      </c>
      <c r="L109" s="3" t="s">
        <v>618</v>
      </c>
      <c r="M109" s="3">
        <v>5</v>
      </c>
      <c r="O109" s="3" t="s">
        <v>2123</v>
      </c>
    </row>
    <row r="110" spans="1:15" x14ac:dyDescent="0.25">
      <c r="A110" s="3" t="str">
        <f t="shared" si="18"/>
        <v/>
      </c>
      <c r="B110" s="3" t="str">
        <f t="shared" si="19"/>
        <v/>
      </c>
      <c r="C110" s="3" t="str">
        <f t="shared" si="20"/>
        <v/>
      </c>
      <c r="D110" s="3" t="str">
        <f t="shared" si="21"/>
        <v/>
      </c>
      <c r="E110" s="3">
        <f t="shared" si="22"/>
        <v>86596</v>
      </c>
      <c r="F110" s="3" t="str">
        <f t="shared" si="23"/>
        <v/>
      </c>
      <c r="G110" s="3" t="str">
        <f t="shared" si="24"/>
        <v/>
      </c>
      <c r="H110" s="3" t="str">
        <f t="shared" si="25"/>
        <v/>
      </c>
      <c r="I110" s="3" t="str">
        <f t="shared" si="26"/>
        <v/>
      </c>
      <c r="J110" s="3">
        <v>126</v>
      </c>
      <c r="K110" s="3">
        <v>86596</v>
      </c>
      <c r="L110" s="3" t="s">
        <v>631</v>
      </c>
      <c r="M110" s="3">
        <v>5</v>
      </c>
      <c r="O110" s="3" t="s">
        <v>2124</v>
      </c>
    </row>
    <row r="111" spans="1:15" x14ac:dyDescent="0.25">
      <c r="A111" s="3" t="str">
        <f t="shared" si="18"/>
        <v/>
      </c>
      <c r="B111" s="3" t="str">
        <f t="shared" si="19"/>
        <v/>
      </c>
      <c r="C111" s="3" t="str">
        <f t="shared" si="20"/>
        <v/>
      </c>
      <c r="D111" s="3" t="str">
        <f t="shared" si="21"/>
        <v/>
      </c>
      <c r="E111" s="3">
        <f t="shared" si="22"/>
        <v>86597</v>
      </c>
      <c r="F111" s="3" t="str">
        <f t="shared" si="23"/>
        <v/>
      </c>
      <c r="G111" s="3" t="str">
        <f t="shared" si="24"/>
        <v/>
      </c>
      <c r="H111" s="3" t="str">
        <f t="shared" si="25"/>
        <v/>
      </c>
      <c r="I111" s="3" t="str">
        <f t="shared" si="26"/>
        <v/>
      </c>
      <c r="J111" s="3">
        <v>127</v>
      </c>
      <c r="K111" s="3">
        <v>86597</v>
      </c>
      <c r="L111" s="3" t="s">
        <v>2054</v>
      </c>
      <c r="M111" s="3">
        <v>5</v>
      </c>
      <c r="O111" s="3" t="s">
        <v>2125</v>
      </c>
    </row>
    <row r="112" spans="1:15" x14ac:dyDescent="0.25">
      <c r="A112" s="3" t="str">
        <f t="shared" si="18"/>
        <v/>
      </c>
      <c r="B112" s="3" t="str">
        <f t="shared" si="19"/>
        <v/>
      </c>
      <c r="C112" s="3" t="str">
        <f t="shared" si="20"/>
        <v/>
      </c>
      <c r="D112" s="3" t="str">
        <f t="shared" si="21"/>
        <v/>
      </c>
      <c r="E112" s="3">
        <f t="shared" si="22"/>
        <v>86598</v>
      </c>
      <c r="F112" s="3" t="str">
        <f t="shared" si="23"/>
        <v/>
      </c>
      <c r="G112" s="3" t="str">
        <f t="shared" si="24"/>
        <v/>
      </c>
      <c r="H112" s="3" t="str">
        <f t="shared" si="25"/>
        <v/>
      </c>
      <c r="I112" s="3" t="str">
        <f t="shared" si="26"/>
        <v/>
      </c>
      <c r="J112" s="3">
        <v>128</v>
      </c>
      <c r="K112" s="3">
        <v>86598</v>
      </c>
      <c r="L112" s="3" t="s">
        <v>2107</v>
      </c>
      <c r="M112" s="3">
        <v>5</v>
      </c>
      <c r="O112" s="3" t="s">
        <v>2126</v>
      </c>
    </row>
    <row r="113" spans="1:15" x14ac:dyDescent="0.25">
      <c r="A113" s="3" t="str">
        <f t="shared" si="18"/>
        <v/>
      </c>
      <c r="B113" s="3" t="str">
        <f t="shared" si="19"/>
        <v/>
      </c>
      <c r="C113" s="3" t="str">
        <f t="shared" si="20"/>
        <v/>
      </c>
      <c r="D113" s="3" t="str">
        <f t="shared" si="21"/>
        <v/>
      </c>
      <c r="E113" s="3">
        <f t="shared" si="22"/>
        <v>86599</v>
      </c>
      <c r="F113" s="3" t="str">
        <f t="shared" si="23"/>
        <v/>
      </c>
      <c r="G113" s="3" t="str">
        <f t="shared" si="24"/>
        <v/>
      </c>
      <c r="H113" s="3" t="str">
        <f t="shared" si="25"/>
        <v/>
      </c>
      <c r="I113" s="3" t="str">
        <f t="shared" si="26"/>
        <v/>
      </c>
      <c r="J113" s="3">
        <v>129</v>
      </c>
      <c r="K113" s="3">
        <v>86599</v>
      </c>
      <c r="L113" s="3" t="s">
        <v>637</v>
      </c>
      <c r="M113" s="3">
        <v>5</v>
      </c>
      <c r="O113" s="3" t="s">
        <v>2127</v>
      </c>
    </row>
    <row r="114" spans="1:15" x14ac:dyDescent="0.25">
      <c r="A114" s="3" t="str">
        <f t="shared" si="18"/>
        <v/>
      </c>
      <c r="B114" s="3" t="str">
        <f t="shared" si="19"/>
        <v/>
      </c>
      <c r="C114" s="3" t="str">
        <f t="shared" si="20"/>
        <v/>
      </c>
      <c r="D114" s="3" t="str">
        <f t="shared" si="21"/>
        <v/>
      </c>
      <c r="E114" s="3">
        <f t="shared" si="22"/>
        <v>86600</v>
      </c>
      <c r="F114" s="3" t="str">
        <f t="shared" si="23"/>
        <v/>
      </c>
      <c r="G114" s="3" t="str">
        <f t="shared" si="24"/>
        <v/>
      </c>
      <c r="H114" s="3" t="str">
        <f t="shared" si="25"/>
        <v/>
      </c>
      <c r="I114" s="3" t="str">
        <f t="shared" si="26"/>
        <v/>
      </c>
      <c r="J114" s="3">
        <v>130</v>
      </c>
      <c r="K114" s="3">
        <v>86600</v>
      </c>
      <c r="L114" s="3" t="s">
        <v>624</v>
      </c>
      <c r="M114" s="3">
        <v>5</v>
      </c>
      <c r="O114" s="3" t="s">
        <v>2128</v>
      </c>
    </row>
    <row r="115" spans="1:15" x14ac:dyDescent="0.25">
      <c r="A115" s="3" t="str">
        <f t="shared" ref="A115:A210" si="27">IF(M115=1,K115,"")</f>
        <v/>
      </c>
      <c r="B115" s="3" t="str">
        <f t="shared" ref="B115:B210" si="28">IF(M115=2,K115,"")</f>
        <v/>
      </c>
      <c r="C115" s="3" t="str">
        <f t="shared" ref="C115:C210" si="29">IF(M115=3,K115,"")</f>
        <v/>
      </c>
      <c r="D115" s="3" t="str">
        <f t="shared" ref="D115:D210" si="30">IF(M115=4,K115,"")</f>
        <v/>
      </c>
      <c r="E115" s="3">
        <f t="shared" ref="E115:E210" si="31">IF(M115=5,K115,"")</f>
        <v>86601</v>
      </c>
      <c r="F115" s="3" t="str">
        <f t="shared" ref="F115:F210" si="32">IF(M115=6,K115,"")</f>
        <v/>
      </c>
      <c r="G115" s="3" t="str">
        <f t="shared" ref="G115:G210" si="33">IF(M115=7,K115,"")</f>
        <v/>
      </c>
      <c r="H115" s="3" t="str">
        <f t="shared" ref="H115:H210" si="34">IF(M115=8,K115,"")</f>
        <v/>
      </c>
      <c r="I115" s="3" t="str">
        <f t="shared" ref="I115:I210" si="35">IF(M115=9,K115,"")</f>
        <v/>
      </c>
      <c r="J115" s="3">
        <v>131</v>
      </c>
      <c r="K115" s="3">
        <v>86601</v>
      </c>
      <c r="L115" s="3" t="s">
        <v>622</v>
      </c>
      <c r="M115" s="3">
        <v>5</v>
      </c>
      <c r="O115" s="3" t="s">
        <v>2129</v>
      </c>
    </row>
    <row r="116" spans="1:15" x14ac:dyDescent="0.25">
      <c r="A116" s="3" t="str">
        <f t="shared" si="27"/>
        <v/>
      </c>
      <c r="B116" s="3" t="str">
        <f t="shared" si="28"/>
        <v/>
      </c>
      <c r="C116" s="3">
        <f t="shared" si="29"/>
        <v>86023</v>
      </c>
      <c r="D116" s="3" t="str">
        <f t="shared" si="30"/>
        <v/>
      </c>
      <c r="E116" s="3" t="str">
        <f t="shared" si="31"/>
        <v/>
      </c>
      <c r="F116" s="3" t="str">
        <f t="shared" si="32"/>
        <v/>
      </c>
      <c r="G116" s="3" t="str">
        <f t="shared" si="33"/>
        <v/>
      </c>
      <c r="H116" s="3" t="str">
        <f t="shared" si="34"/>
        <v/>
      </c>
      <c r="I116" s="3" t="str">
        <f t="shared" si="35"/>
        <v/>
      </c>
      <c r="J116" s="3">
        <v>132</v>
      </c>
      <c r="K116" s="3">
        <v>86023</v>
      </c>
      <c r="L116" s="3" t="s">
        <v>2130</v>
      </c>
      <c r="M116" s="3">
        <v>3</v>
      </c>
      <c r="N116" s="3" t="s">
        <v>12</v>
      </c>
      <c r="O116" s="3" t="s">
        <v>2131</v>
      </c>
    </row>
    <row r="117" spans="1:15" x14ac:dyDescent="0.25">
      <c r="L117" s="4" t="s">
        <v>3061</v>
      </c>
    </row>
    <row r="118" spans="1:15" x14ac:dyDescent="0.25">
      <c r="A118" s="3" t="str">
        <f t="shared" si="27"/>
        <v/>
      </c>
      <c r="B118" s="3" t="str">
        <f t="shared" si="28"/>
        <v/>
      </c>
      <c r="C118" s="3" t="str">
        <f t="shared" si="29"/>
        <v/>
      </c>
      <c r="D118" s="3">
        <f t="shared" si="30"/>
        <v>86228</v>
      </c>
      <c r="E118" s="3" t="str">
        <f t="shared" si="31"/>
        <v/>
      </c>
      <c r="F118" s="3" t="str">
        <f t="shared" si="32"/>
        <v/>
      </c>
      <c r="G118" s="3" t="str">
        <f t="shared" si="33"/>
        <v/>
      </c>
      <c r="H118" s="3" t="str">
        <f t="shared" si="34"/>
        <v/>
      </c>
      <c r="I118" s="3" t="str">
        <f t="shared" si="35"/>
        <v/>
      </c>
      <c r="J118" s="3">
        <v>133</v>
      </c>
      <c r="K118" s="3">
        <v>86228</v>
      </c>
      <c r="L118" s="3" t="s">
        <v>2102</v>
      </c>
      <c r="M118" s="3">
        <v>4</v>
      </c>
      <c r="O118" s="3" t="s">
        <v>2132</v>
      </c>
    </row>
    <row r="119" spans="1:15" x14ac:dyDescent="0.25">
      <c r="A119" s="3" t="str">
        <f t="shared" si="27"/>
        <v/>
      </c>
      <c r="B119" s="3" t="str">
        <f t="shared" si="28"/>
        <v/>
      </c>
      <c r="C119" s="3" t="str">
        <f t="shared" si="29"/>
        <v/>
      </c>
      <c r="D119" s="3" t="str">
        <f t="shared" si="30"/>
        <v/>
      </c>
      <c r="E119" s="3">
        <f t="shared" si="31"/>
        <v>86602</v>
      </c>
      <c r="F119" s="3" t="str">
        <f t="shared" si="32"/>
        <v/>
      </c>
      <c r="G119" s="3" t="str">
        <f t="shared" si="33"/>
        <v/>
      </c>
      <c r="H119" s="3" t="str">
        <f t="shared" si="34"/>
        <v/>
      </c>
      <c r="I119" s="3" t="str">
        <f t="shared" si="35"/>
        <v/>
      </c>
      <c r="J119" s="3">
        <v>134</v>
      </c>
      <c r="K119" s="3">
        <v>86602</v>
      </c>
      <c r="L119" s="3" t="s">
        <v>618</v>
      </c>
      <c r="M119" s="3">
        <v>5</v>
      </c>
      <c r="O119" s="3" t="s">
        <v>2133</v>
      </c>
    </row>
    <row r="120" spans="1:15" x14ac:dyDescent="0.25">
      <c r="A120" s="3" t="str">
        <f t="shared" si="27"/>
        <v/>
      </c>
      <c r="B120" s="3" t="str">
        <f t="shared" si="28"/>
        <v/>
      </c>
      <c r="C120" s="3" t="str">
        <f t="shared" si="29"/>
        <v/>
      </c>
      <c r="D120" s="3" t="str">
        <f t="shared" si="30"/>
        <v/>
      </c>
      <c r="E120" s="3">
        <f t="shared" si="31"/>
        <v>86603</v>
      </c>
      <c r="F120" s="3" t="str">
        <f t="shared" si="32"/>
        <v/>
      </c>
      <c r="G120" s="3" t="str">
        <f t="shared" si="33"/>
        <v/>
      </c>
      <c r="H120" s="3" t="str">
        <f t="shared" si="34"/>
        <v/>
      </c>
      <c r="I120" s="3" t="str">
        <f t="shared" si="35"/>
        <v/>
      </c>
      <c r="J120" s="3">
        <v>135</v>
      </c>
      <c r="K120" s="3">
        <v>86603</v>
      </c>
      <c r="L120" s="3" t="s">
        <v>631</v>
      </c>
      <c r="M120" s="3">
        <v>5</v>
      </c>
      <c r="O120" s="3" t="s">
        <v>2134</v>
      </c>
    </row>
    <row r="121" spans="1:15" x14ac:dyDescent="0.25">
      <c r="A121" s="3" t="str">
        <f t="shared" si="27"/>
        <v/>
      </c>
      <c r="B121" s="3" t="str">
        <f t="shared" si="28"/>
        <v/>
      </c>
      <c r="C121" s="3" t="str">
        <f t="shared" si="29"/>
        <v/>
      </c>
      <c r="D121" s="3" t="str">
        <f t="shared" si="30"/>
        <v/>
      </c>
      <c r="E121" s="3">
        <f t="shared" si="31"/>
        <v>86604</v>
      </c>
      <c r="F121" s="3" t="str">
        <f t="shared" si="32"/>
        <v/>
      </c>
      <c r="G121" s="3" t="str">
        <f t="shared" si="33"/>
        <v/>
      </c>
      <c r="H121" s="3" t="str">
        <f t="shared" si="34"/>
        <v/>
      </c>
      <c r="I121" s="3" t="str">
        <f t="shared" si="35"/>
        <v/>
      </c>
      <c r="J121" s="3">
        <v>136</v>
      </c>
      <c r="K121" s="3">
        <v>86604</v>
      </c>
      <c r="L121" s="3" t="s">
        <v>2054</v>
      </c>
      <c r="M121" s="3">
        <v>5</v>
      </c>
      <c r="O121" s="3" t="s">
        <v>2135</v>
      </c>
    </row>
    <row r="122" spans="1:15" x14ac:dyDescent="0.25">
      <c r="A122" s="3" t="str">
        <f t="shared" si="27"/>
        <v/>
      </c>
      <c r="B122" s="3" t="str">
        <f t="shared" si="28"/>
        <v/>
      </c>
      <c r="C122" s="3" t="str">
        <f t="shared" si="29"/>
        <v/>
      </c>
      <c r="D122" s="3" t="str">
        <f t="shared" si="30"/>
        <v/>
      </c>
      <c r="E122" s="3">
        <f t="shared" si="31"/>
        <v>86605</v>
      </c>
      <c r="F122" s="3" t="str">
        <f t="shared" si="32"/>
        <v/>
      </c>
      <c r="G122" s="3" t="str">
        <f t="shared" si="33"/>
        <v/>
      </c>
      <c r="H122" s="3" t="str">
        <f t="shared" si="34"/>
        <v/>
      </c>
      <c r="I122" s="3" t="str">
        <f t="shared" si="35"/>
        <v/>
      </c>
      <c r="J122" s="3">
        <v>137</v>
      </c>
      <c r="K122" s="3">
        <v>86605</v>
      </c>
      <c r="L122" s="3" t="s">
        <v>2107</v>
      </c>
      <c r="M122" s="3">
        <v>5</v>
      </c>
      <c r="O122" s="3" t="s">
        <v>2136</v>
      </c>
    </row>
    <row r="123" spans="1:15" x14ac:dyDescent="0.25">
      <c r="A123" s="3" t="str">
        <f t="shared" si="27"/>
        <v/>
      </c>
      <c r="B123" s="3" t="str">
        <f t="shared" si="28"/>
        <v/>
      </c>
      <c r="C123" s="3" t="str">
        <f t="shared" si="29"/>
        <v/>
      </c>
      <c r="D123" s="3" t="str">
        <f t="shared" si="30"/>
        <v/>
      </c>
      <c r="E123" s="3">
        <f t="shared" si="31"/>
        <v>86606</v>
      </c>
      <c r="F123" s="3" t="str">
        <f t="shared" si="32"/>
        <v/>
      </c>
      <c r="G123" s="3" t="str">
        <f t="shared" si="33"/>
        <v/>
      </c>
      <c r="H123" s="3" t="str">
        <f t="shared" si="34"/>
        <v/>
      </c>
      <c r="I123" s="3" t="str">
        <f t="shared" si="35"/>
        <v/>
      </c>
      <c r="J123" s="3">
        <v>138</v>
      </c>
      <c r="K123" s="3">
        <v>86606</v>
      </c>
      <c r="L123" s="3" t="s">
        <v>624</v>
      </c>
      <c r="M123" s="3">
        <v>5</v>
      </c>
      <c r="O123" s="3" t="s">
        <v>2137</v>
      </c>
    </row>
    <row r="124" spans="1:15" x14ac:dyDescent="0.25">
      <c r="A124" s="3" t="str">
        <f t="shared" si="27"/>
        <v/>
      </c>
      <c r="B124" s="3" t="str">
        <f t="shared" si="28"/>
        <v/>
      </c>
      <c r="C124" s="3">
        <f t="shared" si="29"/>
        <v>86024</v>
      </c>
      <c r="D124" s="3" t="str">
        <f t="shared" si="30"/>
        <v/>
      </c>
      <c r="E124" s="3" t="str">
        <f t="shared" si="31"/>
        <v/>
      </c>
      <c r="F124" s="3" t="str">
        <f t="shared" si="32"/>
        <v/>
      </c>
      <c r="G124" s="3" t="str">
        <f t="shared" si="33"/>
        <v/>
      </c>
      <c r="H124" s="3" t="str">
        <f t="shared" si="34"/>
        <v/>
      </c>
      <c r="I124" s="3" t="str">
        <f t="shared" si="35"/>
        <v/>
      </c>
      <c r="J124" s="3">
        <v>139</v>
      </c>
      <c r="K124" s="3">
        <v>86024</v>
      </c>
      <c r="L124" s="3" t="s">
        <v>2138</v>
      </c>
      <c r="M124" s="3">
        <v>3</v>
      </c>
      <c r="N124" s="3" t="s">
        <v>12</v>
      </c>
      <c r="O124" s="3" t="s">
        <v>2139</v>
      </c>
    </row>
    <row r="125" spans="1:15" x14ac:dyDescent="0.25">
      <c r="A125" s="3" t="str">
        <f t="shared" si="27"/>
        <v/>
      </c>
      <c r="B125" s="3" t="str">
        <f t="shared" si="28"/>
        <v/>
      </c>
      <c r="C125" s="3" t="str">
        <f t="shared" si="29"/>
        <v/>
      </c>
      <c r="D125" s="3">
        <f t="shared" si="30"/>
        <v>86229</v>
      </c>
      <c r="E125" s="3" t="str">
        <f t="shared" si="31"/>
        <v/>
      </c>
      <c r="F125" s="3" t="str">
        <f t="shared" si="32"/>
        <v/>
      </c>
      <c r="G125" s="3" t="str">
        <f t="shared" si="33"/>
        <v/>
      </c>
      <c r="H125" s="3" t="str">
        <f t="shared" si="34"/>
        <v/>
      </c>
      <c r="I125" s="3" t="str">
        <f t="shared" si="35"/>
        <v/>
      </c>
      <c r="J125" s="3">
        <v>140</v>
      </c>
      <c r="K125" s="3">
        <v>86229</v>
      </c>
      <c r="L125" s="3" t="s">
        <v>2140</v>
      </c>
      <c r="M125" s="3">
        <v>4</v>
      </c>
      <c r="O125" s="3" t="s">
        <v>2141</v>
      </c>
    </row>
    <row r="126" spans="1:15" x14ac:dyDescent="0.25">
      <c r="A126" s="3" t="str">
        <f t="shared" si="27"/>
        <v/>
      </c>
      <c r="B126" s="3" t="str">
        <f t="shared" si="28"/>
        <v/>
      </c>
      <c r="C126" s="3" t="str">
        <f t="shared" si="29"/>
        <v/>
      </c>
      <c r="D126" s="3">
        <f t="shared" si="30"/>
        <v>86230</v>
      </c>
      <c r="E126" s="3" t="str">
        <f t="shared" si="31"/>
        <v/>
      </c>
      <c r="F126" s="3" t="str">
        <f t="shared" si="32"/>
        <v/>
      </c>
      <c r="G126" s="3" t="str">
        <f t="shared" si="33"/>
        <v/>
      </c>
      <c r="H126" s="3" t="str">
        <f t="shared" si="34"/>
        <v/>
      </c>
      <c r="I126" s="3" t="str">
        <f t="shared" si="35"/>
        <v/>
      </c>
      <c r="J126" s="3">
        <v>141</v>
      </c>
      <c r="K126" s="3">
        <v>86230</v>
      </c>
      <c r="L126" s="3" t="s">
        <v>631</v>
      </c>
      <c r="M126" s="3">
        <v>4</v>
      </c>
      <c r="O126" s="3" t="s">
        <v>2142</v>
      </c>
    </row>
    <row r="127" spans="1:15" x14ac:dyDescent="0.25">
      <c r="A127" s="3" t="str">
        <f t="shared" si="27"/>
        <v/>
      </c>
      <c r="B127" s="3" t="str">
        <f t="shared" si="28"/>
        <v/>
      </c>
      <c r="C127" s="3" t="str">
        <f t="shared" si="29"/>
        <v/>
      </c>
      <c r="D127" s="3">
        <f t="shared" si="30"/>
        <v>86231</v>
      </c>
      <c r="E127" s="3" t="str">
        <f t="shared" si="31"/>
        <v/>
      </c>
      <c r="F127" s="3" t="str">
        <f t="shared" si="32"/>
        <v/>
      </c>
      <c r="G127" s="3" t="str">
        <f t="shared" si="33"/>
        <v/>
      </c>
      <c r="H127" s="3" t="str">
        <f t="shared" si="34"/>
        <v/>
      </c>
      <c r="I127" s="3" t="str">
        <f t="shared" si="35"/>
        <v/>
      </c>
      <c r="J127" s="3">
        <v>142</v>
      </c>
      <c r="K127" s="3">
        <v>86231</v>
      </c>
      <c r="L127" s="3" t="s">
        <v>2054</v>
      </c>
      <c r="M127" s="3">
        <v>4</v>
      </c>
      <c r="O127" s="3" t="s">
        <v>2143</v>
      </c>
    </row>
    <row r="128" spans="1:15" x14ac:dyDescent="0.25">
      <c r="A128" s="3" t="str">
        <f t="shared" si="27"/>
        <v/>
      </c>
      <c r="B128" s="3" t="str">
        <f t="shared" si="28"/>
        <v/>
      </c>
      <c r="C128" s="3" t="str">
        <f t="shared" si="29"/>
        <v/>
      </c>
      <c r="D128" s="3">
        <f t="shared" si="30"/>
        <v>86232</v>
      </c>
      <c r="E128" s="3" t="str">
        <f t="shared" si="31"/>
        <v/>
      </c>
      <c r="F128" s="3" t="str">
        <f t="shared" si="32"/>
        <v/>
      </c>
      <c r="G128" s="3" t="str">
        <f t="shared" si="33"/>
        <v/>
      </c>
      <c r="H128" s="3" t="str">
        <f t="shared" si="34"/>
        <v/>
      </c>
      <c r="I128" s="3" t="str">
        <f t="shared" si="35"/>
        <v/>
      </c>
      <c r="J128" s="3">
        <v>143</v>
      </c>
      <c r="K128" s="3">
        <v>86232</v>
      </c>
      <c r="L128" s="3" t="s">
        <v>1730</v>
      </c>
      <c r="M128" s="3">
        <v>4</v>
      </c>
      <c r="O128" s="3" t="s">
        <v>2144</v>
      </c>
    </row>
    <row r="129" spans="1:15" x14ac:dyDescent="0.25">
      <c r="A129" s="3" t="str">
        <f t="shared" si="27"/>
        <v/>
      </c>
      <c r="B129" s="3" t="str">
        <f t="shared" si="28"/>
        <v/>
      </c>
      <c r="C129" s="3">
        <f t="shared" si="29"/>
        <v>86025</v>
      </c>
      <c r="D129" s="3" t="str">
        <f t="shared" si="30"/>
        <v/>
      </c>
      <c r="E129" s="3" t="str">
        <f t="shared" si="31"/>
        <v/>
      </c>
      <c r="F129" s="3" t="str">
        <f t="shared" si="32"/>
        <v/>
      </c>
      <c r="G129" s="3" t="str">
        <f t="shared" si="33"/>
        <v/>
      </c>
      <c r="H129" s="3" t="str">
        <f t="shared" si="34"/>
        <v/>
      </c>
      <c r="I129" s="3" t="str">
        <f t="shared" si="35"/>
        <v/>
      </c>
      <c r="J129" s="3">
        <v>144</v>
      </c>
      <c r="K129" s="3">
        <v>86025</v>
      </c>
      <c r="L129" s="3" t="s">
        <v>2145</v>
      </c>
      <c r="M129" s="3">
        <v>3</v>
      </c>
      <c r="N129" s="3" t="s">
        <v>12</v>
      </c>
      <c r="O129" s="3" t="s">
        <v>2146</v>
      </c>
    </row>
    <row r="130" spans="1:15" x14ac:dyDescent="0.25">
      <c r="L130" s="4" t="s">
        <v>3062</v>
      </c>
    </row>
    <row r="131" spans="1:15" x14ac:dyDescent="0.25">
      <c r="L131" s="4" t="s">
        <v>3063</v>
      </c>
    </row>
    <row r="132" spans="1:15" x14ac:dyDescent="0.25">
      <c r="L132" s="4" t="s">
        <v>3064</v>
      </c>
    </row>
    <row r="133" spans="1:15" hidden="1" x14ac:dyDescent="0.25">
      <c r="L133" s="4" t="s">
        <v>3065</v>
      </c>
    </row>
    <row r="134" spans="1:15" x14ac:dyDescent="0.25">
      <c r="L134" s="4" t="s">
        <v>3066</v>
      </c>
    </row>
    <row r="135" spans="1:15" hidden="1" x14ac:dyDescent="0.25">
      <c r="L135" s="4" t="s">
        <v>3067</v>
      </c>
    </row>
    <row r="136" spans="1:15" x14ac:dyDescent="0.25">
      <c r="L136" s="4" t="s">
        <v>3068</v>
      </c>
    </row>
    <row r="137" spans="1:15" hidden="1" x14ac:dyDescent="0.25">
      <c r="L137" s="4" t="s">
        <v>3069</v>
      </c>
    </row>
    <row r="138" spans="1:15" x14ac:dyDescent="0.25">
      <c r="A138" s="3" t="str">
        <f t="shared" si="27"/>
        <v/>
      </c>
      <c r="B138" s="3" t="str">
        <f t="shared" si="28"/>
        <v/>
      </c>
      <c r="C138" s="3" t="str">
        <f t="shared" si="29"/>
        <v/>
      </c>
      <c r="D138" s="3">
        <f t="shared" si="30"/>
        <v>86233</v>
      </c>
      <c r="E138" s="3" t="str">
        <f t="shared" si="31"/>
        <v/>
      </c>
      <c r="F138" s="3" t="str">
        <f t="shared" si="32"/>
        <v/>
      </c>
      <c r="G138" s="3" t="str">
        <f t="shared" si="33"/>
        <v/>
      </c>
      <c r="H138" s="3" t="str">
        <f t="shared" si="34"/>
        <v/>
      </c>
      <c r="I138" s="3" t="str">
        <f t="shared" si="35"/>
        <v/>
      </c>
      <c r="J138" s="3">
        <v>145</v>
      </c>
      <c r="K138" s="3">
        <v>86233</v>
      </c>
      <c r="L138" s="3" t="s">
        <v>2102</v>
      </c>
      <c r="M138" s="3">
        <v>4</v>
      </c>
      <c r="O138" s="3" t="s">
        <v>2147</v>
      </c>
    </row>
    <row r="139" spans="1:15" x14ac:dyDescent="0.25">
      <c r="A139" s="3" t="str">
        <f t="shared" si="27"/>
        <v/>
      </c>
      <c r="B139" s="3" t="str">
        <f t="shared" si="28"/>
        <v/>
      </c>
      <c r="C139" s="3" t="str">
        <f t="shared" si="29"/>
        <v/>
      </c>
      <c r="D139" s="3" t="str">
        <f t="shared" si="30"/>
        <v/>
      </c>
      <c r="E139" s="3">
        <f t="shared" si="31"/>
        <v>86607</v>
      </c>
      <c r="F139" s="3" t="str">
        <f t="shared" si="32"/>
        <v/>
      </c>
      <c r="G139" s="3" t="str">
        <f t="shared" si="33"/>
        <v/>
      </c>
      <c r="H139" s="3" t="str">
        <f t="shared" si="34"/>
        <v/>
      </c>
      <c r="I139" s="3" t="str">
        <f t="shared" si="35"/>
        <v/>
      </c>
      <c r="J139" s="3">
        <v>146</v>
      </c>
      <c r="K139" s="3">
        <v>86607</v>
      </c>
      <c r="L139" s="3" t="s">
        <v>618</v>
      </c>
      <c r="M139" s="3">
        <v>5</v>
      </c>
      <c r="O139" s="3" t="s">
        <v>2148</v>
      </c>
    </row>
    <row r="140" spans="1:15" x14ac:dyDescent="0.25">
      <c r="A140" s="3" t="str">
        <f t="shared" si="27"/>
        <v/>
      </c>
      <c r="B140" s="3" t="str">
        <f t="shared" si="28"/>
        <v/>
      </c>
      <c r="C140" s="3" t="str">
        <f t="shared" si="29"/>
        <v/>
      </c>
      <c r="D140" s="3" t="str">
        <f t="shared" si="30"/>
        <v/>
      </c>
      <c r="E140" s="3">
        <f t="shared" si="31"/>
        <v>86608</v>
      </c>
      <c r="F140" s="3" t="str">
        <f t="shared" si="32"/>
        <v/>
      </c>
      <c r="G140" s="3" t="str">
        <f t="shared" si="33"/>
        <v/>
      </c>
      <c r="H140" s="3" t="str">
        <f t="shared" si="34"/>
        <v/>
      </c>
      <c r="I140" s="3" t="str">
        <f t="shared" si="35"/>
        <v/>
      </c>
      <c r="J140" s="3">
        <v>147</v>
      </c>
      <c r="K140" s="3">
        <v>86608</v>
      </c>
      <c r="L140" s="3" t="s">
        <v>631</v>
      </c>
      <c r="M140" s="3">
        <v>5</v>
      </c>
      <c r="O140" s="3" t="s">
        <v>2149</v>
      </c>
    </row>
    <row r="141" spans="1:15" x14ac:dyDescent="0.25">
      <c r="A141" s="3" t="str">
        <f t="shared" si="27"/>
        <v/>
      </c>
      <c r="B141" s="3" t="str">
        <f t="shared" si="28"/>
        <v/>
      </c>
      <c r="C141" s="3" t="str">
        <f t="shared" si="29"/>
        <v/>
      </c>
      <c r="D141" s="3" t="str">
        <f t="shared" si="30"/>
        <v/>
      </c>
      <c r="E141" s="3">
        <f t="shared" si="31"/>
        <v>86609</v>
      </c>
      <c r="F141" s="3" t="str">
        <f t="shared" si="32"/>
        <v/>
      </c>
      <c r="G141" s="3" t="str">
        <f t="shared" si="33"/>
        <v/>
      </c>
      <c r="H141" s="3" t="str">
        <f t="shared" si="34"/>
        <v/>
      </c>
      <c r="I141" s="3" t="str">
        <f t="shared" si="35"/>
        <v/>
      </c>
      <c r="J141" s="3">
        <v>148</v>
      </c>
      <c r="K141" s="3">
        <v>86609</v>
      </c>
      <c r="L141" s="3" t="s">
        <v>2054</v>
      </c>
      <c r="M141" s="3">
        <v>5</v>
      </c>
      <c r="O141" s="3" t="s">
        <v>2150</v>
      </c>
    </row>
    <row r="142" spans="1:15" x14ac:dyDescent="0.25">
      <c r="A142" s="3" t="str">
        <f t="shared" si="27"/>
        <v/>
      </c>
      <c r="B142" s="3" t="str">
        <f t="shared" si="28"/>
        <v/>
      </c>
      <c r="C142" s="3" t="str">
        <f t="shared" si="29"/>
        <v/>
      </c>
      <c r="D142" s="3" t="str">
        <f t="shared" si="30"/>
        <v/>
      </c>
      <c r="E142" s="3">
        <f t="shared" si="31"/>
        <v>86610</v>
      </c>
      <c r="F142" s="3" t="str">
        <f t="shared" si="32"/>
        <v/>
      </c>
      <c r="G142" s="3" t="str">
        <f t="shared" si="33"/>
        <v/>
      </c>
      <c r="H142" s="3" t="str">
        <f t="shared" si="34"/>
        <v/>
      </c>
      <c r="I142" s="3" t="str">
        <f t="shared" si="35"/>
        <v/>
      </c>
      <c r="J142" s="3">
        <v>149</v>
      </c>
      <c r="K142" s="3">
        <v>86610</v>
      </c>
      <c r="L142" s="3" t="s">
        <v>2107</v>
      </c>
      <c r="M142" s="3">
        <v>5</v>
      </c>
      <c r="O142" s="3" t="s">
        <v>2151</v>
      </c>
    </row>
    <row r="143" spans="1:15" x14ac:dyDescent="0.25">
      <c r="A143" s="3" t="str">
        <f t="shared" si="27"/>
        <v/>
      </c>
      <c r="B143" s="3" t="str">
        <f t="shared" si="28"/>
        <v/>
      </c>
      <c r="C143" s="3" t="str">
        <f t="shared" si="29"/>
        <v/>
      </c>
      <c r="D143" s="3" t="str">
        <f t="shared" si="30"/>
        <v/>
      </c>
      <c r="E143" s="3">
        <f t="shared" si="31"/>
        <v>86611</v>
      </c>
      <c r="F143" s="3" t="str">
        <f t="shared" si="32"/>
        <v/>
      </c>
      <c r="G143" s="3" t="str">
        <f t="shared" si="33"/>
        <v/>
      </c>
      <c r="H143" s="3" t="str">
        <f t="shared" si="34"/>
        <v/>
      </c>
      <c r="I143" s="3" t="str">
        <f t="shared" si="35"/>
        <v/>
      </c>
      <c r="J143" s="3">
        <v>150</v>
      </c>
      <c r="K143" s="3">
        <v>86611</v>
      </c>
      <c r="L143" s="3" t="s">
        <v>624</v>
      </c>
      <c r="M143" s="3">
        <v>5</v>
      </c>
      <c r="O143" s="3" t="s">
        <v>2152</v>
      </c>
    </row>
    <row r="144" spans="1:15" x14ac:dyDescent="0.25">
      <c r="A144" s="3" t="str">
        <f t="shared" si="27"/>
        <v/>
      </c>
      <c r="B144" s="3" t="str">
        <f t="shared" si="28"/>
        <v/>
      </c>
      <c r="C144" s="3">
        <f t="shared" si="29"/>
        <v>86026</v>
      </c>
      <c r="D144" s="3" t="str">
        <f t="shared" si="30"/>
        <v/>
      </c>
      <c r="E144" s="3" t="str">
        <f t="shared" si="31"/>
        <v/>
      </c>
      <c r="F144" s="3" t="str">
        <f t="shared" si="32"/>
        <v/>
      </c>
      <c r="G144" s="3" t="str">
        <f t="shared" si="33"/>
        <v/>
      </c>
      <c r="H144" s="3" t="str">
        <f t="shared" si="34"/>
        <v/>
      </c>
      <c r="I144" s="3" t="str">
        <f t="shared" si="35"/>
        <v/>
      </c>
      <c r="J144" s="3">
        <v>151</v>
      </c>
      <c r="K144" s="3">
        <v>86026</v>
      </c>
      <c r="L144" s="3" t="s">
        <v>2153</v>
      </c>
      <c r="M144" s="3">
        <v>3</v>
      </c>
      <c r="N144" s="3" t="s">
        <v>12</v>
      </c>
      <c r="O144" s="3" t="s">
        <v>2154</v>
      </c>
    </row>
    <row r="145" spans="1:15" x14ac:dyDescent="0.25">
      <c r="A145" s="3" t="str">
        <f t="shared" si="27"/>
        <v/>
      </c>
      <c r="B145" s="3" t="str">
        <f t="shared" si="28"/>
        <v/>
      </c>
      <c r="C145" s="3" t="str">
        <f t="shared" si="29"/>
        <v/>
      </c>
      <c r="D145" s="3">
        <f t="shared" si="30"/>
        <v>86234</v>
      </c>
      <c r="E145" s="3" t="str">
        <f t="shared" si="31"/>
        <v/>
      </c>
      <c r="F145" s="3" t="str">
        <f t="shared" si="32"/>
        <v/>
      </c>
      <c r="G145" s="3" t="str">
        <f t="shared" si="33"/>
        <v/>
      </c>
      <c r="H145" s="3" t="str">
        <f t="shared" si="34"/>
        <v/>
      </c>
      <c r="I145" s="3" t="str">
        <f t="shared" si="35"/>
        <v/>
      </c>
      <c r="J145" s="3">
        <v>152</v>
      </c>
      <c r="K145" s="3">
        <v>86234</v>
      </c>
      <c r="L145" s="3" t="s">
        <v>2098</v>
      </c>
      <c r="M145" s="3">
        <v>4</v>
      </c>
      <c r="O145" s="3" t="s">
        <v>2155</v>
      </c>
    </row>
    <row r="146" spans="1:15" x14ac:dyDescent="0.25">
      <c r="A146" s="3" t="str">
        <f t="shared" si="27"/>
        <v/>
      </c>
      <c r="B146" s="3" t="str">
        <f t="shared" si="28"/>
        <v/>
      </c>
      <c r="C146" s="3" t="str">
        <f t="shared" si="29"/>
        <v/>
      </c>
      <c r="D146" s="3">
        <f t="shared" si="30"/>
        <v>86235</v>
      </c>
      <c r="E146" s="3" t="str">
        <f t="shared" si="31"/>
        <v/>
      </c>
      <c r="F146" s="3" t="str">
        <f t="shared" si="32"/>
        <v/>
      </c>
      <c r="G146" s="3" t="str">
        <f t="shared" si="33"/>
        <v/>
      </c>
      <c r="H146" s="3" t="str">
        <f t="shared" si="34"/>
        <v/>
      </c>
      <c r="I146" s="3" t="str">
        <f t="shared" si="35"/>
        <v/>
      </c>
      <c r="J146" s="3">
        <v>153</v>
      </c>
      <c r="K146" s="3">
        <v>86235</v>
      </c>
      <c r="L146" s="3" t="s">
        <v>631</v>
      </c>
      <c r="M146" s="3">
        <v>4</v>
      </c>
      <c r="O146" s="3" t="s">
        <v>2156</v>
      </c>
    </row>
    <row r="147" spans="1:15" x14ac:dyDescent="0.25">
      <c r="A147" s="3" t="str">
        <f t="shared" si="27"/>
        <v/>
      </c>
      <c r="B147" s="3" t="str">
        <f t="shared" si="28"/>
        <v/>
      </c>
      <c r="C147" s="3" t="str">
        <f t="shared" si="29"/>
        <v/>
      </c>
      <c r="D147" s="3">
        <f t="shared" si="30"/>
        <v>86236</v>
      </c>
      <c r="E147" s="3" t="str">
        <f t="shared" si="31"/>
        <v/>
      </c>
      <c r="F147" s="3" t="str">
        <f t="shared" si="32"/>
        <v/>
      </c>
      <c r="G147" s="3" t="str">
        <f t="shared" si="33"/>
        <v/>
      </c>
      <c r="H147" s="3" t="str">
        <f t="shared" si="34"/>
        <v/>
      </c>
      <c r="I147" s="3" t="str">
        <f t="shared" si="35"/>
        <v/>
      </c>
      <c r="J147" s="3">
        <v>154</v>
      </c>
      <c r="K147" s="3">
        <v>86236</v>
      </c>
      <c r="L147" s="3" t="s">
        <v>1730</v>
      </c>
      <c r="M147" s="3">
        <v>4</v>
      </c>
      <c r="O147" s="3" t="s">
        <v>2157</v>
      </c>
    </row>
    <row r="148" spans="1:15" x14ac:dyDescent="0.25">
      <c r="A148" s="3" t="str">
        <f t="shared" si="27"/>
        <v/>
      </c>
      <c r="B148" s="3" t="str">
        <f t="shared" si="28"/>
        <v/>
      </c>
      <c r="C148" s="3">
        <f t="shared" si="29"/>
        <v>86027</v>
      </c>
      <c r="D148" s="3" t="str">
        <f t="shared" si="30"/>
        <v/>
      </c>
      <c r="E148" s="3" t="str">
        <f t="shared" si="31"/>
        <v/>
      </c>
      <c r="F148" s="3" t="str">
        <f t="shared" si="32"/>
        <v/>
      </c>
      <c r="G148" s="3" t="str">
        <f t="shared" si="33"/>
        <v/>
      </c>
      <c r="H148" s="3" t="str">
        <f t="shared" si="34"/>
        <v/>
      </c>
      <c r="I148" s="3" t="str">
        <f t="shared" si="35"/>
        <v/>
      </c>
      <c r="J148" s="3">
        <v>155</v>
      </c>
      <c r="K148" s="3">
        <v>86027</v>
      </c>
      <c r="L148" s="3" t="s">
        <v>2158</v>
      </c>
      <c r="M148" s="3">
        <v>3</v>
      </c>
      <c r="N148" s="3" t="s">
        <v>12</v>
      </c>
      <c r="O148" s="3" t="s">
        <v>2159</v>
      </c>
    </row>
    <row r="149" spans="1:15" x14ac:dyDescent="0.25">
      <c r="L149" s="4" t="s">
        <v>3070</v>
      </c>
    </row>
    <row r="150" spans="1:15" hidden="1" x14ac:dyDescent="0.25">
      <c r="L150" s="4" t="s">
        <v>3071</v>
      </c>
    </row>
    <row r="151" spans="1:15" x14ac:dyDescent="0.25">
      <c r="L151" s="4" t="s">
        <v>3072</v>
      </c>
    </row>
    <row r="152" spans="1:15" x14ac:dyDescent="0.25">
      <c r="L152" s="4" t="s">
        <v>3073</v>
      </c>
    </row>
    <row r="153" spans="1:15" hidden="1" x14ac:dyDescent="0.25">
      <c r="L153" s="4" t="s">
        <v>3074</v>
      </c>
    </row>
    <row r="154" spans="1:15" x14ac:dyDescent="0.25">
      <c r="A154" s="3" t="str">
        <f t="shared" si="27"/>
        <v/>
      </c>
      <c r="B154" s="3" t="str">
        <f t="shared" si="28"/>
        <v/>
      </c>
      <c r="C154" s="3" t="str">
        <f t="shared" si="29"/>
        <v/>
      </c>
      <c r="D154" s="3">
        <f t="shared" si="30"/>
        <v>86237</v>
      </c>
      <c r="E154" s="3" t="str">
        <f t="shared" si="31"/>
        <v/>
      </c>
      <c r="F154" s="3" t="str">
        <f t="shared" si="32"/>
        <v/>
      </c>
      <c r="G154" s="3" t="str">
        <f t="shared" si="33"/>
        <v/>
      </c>
      <c r="H154" s="3" t="str">
        <f t="shared" si="34"/>
        <v/>
      </c>
      <c r="I154" s="3" t="str">
        <f t="shared" si="35"/>
        <v/>
      </c>
      <c r="J154" s="3">
        <v>156</v>
      </c>
      <c r="K154" s="3">
        <v>86237</v>
      </c>
      <c r="L154" s="3" t="s">
        <v>2102</v>
      </c>
      <c r="M154" s="3">
        <v>4</v>
      </c>
      <c r="O154" s="3" t="s">
        <v>2160</v>
      </c>
    </row>
    <row r="155" spans="1:15" x14ac:dyDescent="0.25">
      <c r="A155" s="3" t="str">
        <f t="shared" si="27"/>
        <v/>
      </c>
      <c r="B155" s="3" t="str">
        <f t="shared" si="28"/>
        <v/>
      </c>
      <c r="C155" s="3" t="str">
        <f t="shared" si="29"/>
        <v/>
      </c>
      <c r="D155" s="3" t="str">
        <f t="shared" si="30"/>
        <v/>
      </c>
      <c r="E155" s="3">
        <f t="shared" si="31"/>
        <v>86612</v>
      </c>
      <c r="F155" s="3" t="str">
        <f t="shared" si="32"/>
        <v/>
      </c>
      <c r="G155" s="3" t="str">
        <f t="shared" si="33"/>
        <v/>
      </c>
      <c r="H155" s="3" t="str">
        <f t="shared" si="34"/>
        <v/>
      </c>
      <c r="I155" s="3" t="str">
        <f t="shared" si="35"/>
        <v/>
      </c>
      <c r="J155" s="3">
        <v>157</v>
      </c>
      <c r="K155" s="3">
        <v>86612</v>
      </c>
      <c r="L155" s="3" t="s">
        <v>618</v>
      </c>
      <c r="M155" s="3">
        <v>5</v>
      </c>
      <c r="O155" s="3" t="s">
        <v>2161</v>
      </c>
    </row>
    <row r="156" spans="1:15" x14ac:dyDescent="0.25">
      <c r="A156" s="3" t="str">
        <f t="shared" si="27"/>
        <v/>
      </c>
      <c r="B156" s="3" t="str">
        <f t="shared" si="28"/>
        <v/>
      </c>
      <c r="C156" s="3" t="str">
        <f t="shared" si="29"/>
        <v/>
      </c>
      <c r="D156" s="3" t="str">
        <f t="shared" si="30"/>
        <v/>
      </c>
      <c r="E156" s="3">
        <f t="shared" si="31"/>
        <v>86613</v>
      </c>
      <c r="F156" s="3" t="str">
        <f t="shared" si="32"/>
        <v/>
      </c>
      <c r="G156" s="3" t="str">
        <f t="shared" si="33"/>
        <v/>
      </c>
      <c r="H156" s="3" t="str">
        <f t="shared" si="34"/>
        <v/>
      </c>
      <c r="I156" s="3" t="str">
        <f t="shared" si="35"/>
        <v/>
      </c>
      <c r="J156" s="3">
        <v>158</v>
      </c>
      <c r="K156" s="3">
        <v>86613</v>
      </c>
      <c r="L156" s="3" t="s">
        <v>631</v>
      </c>
      <c r="M156" s="3">
        <v>5</v>
      </c>
      <c r="O156" s="3" t="s">
        <v>2162</v>
      </c>
    </row>
    <row r="157" spans="1:15" x14ac:dyDescent="0.25">
      <c r="A157" s="3" t="str">
        <f t="shared" si="27"/>
        <v/>
      </c>
      <c r="B157" s="3" t="str">
        <f t="shared" si="28"/>
        <v/>
      </c>
      <c r="C157" s="3" t="str">
        <f t="shared" si="29"/>
        <v/>
      </c>
      <c r="D157" s="3" t="str">
        <f t="shared" si="30"/>
        <v/>
      </c>
      <c r="E157" s="3">
        <f t="shared" si="31"/>
        <v>86614</v>
      </c>
      <c r="F157" s="3" t="str">
        <f t="shared" si="32"/>
        <v/>
      </c>
      <c r="G157" s="3" t="str">
        <f t="shared" si="33"/>
        <v/>
      </c>
      <c r="H157" s="3" t="str">
        <f t="shared" si="34"/>
        <v/>
      </c>
      <c r="I157" s="3" t="str">
        <f t="shared" si="35"/>
        <v/>
      </c>
      <c r="J157" s="3">
        <v>159</v>
      </c>
      <c r="K157" s="3">
        <v>86614</v>
      </c>
      <c r="L157" s="3" t="s">
        <v>2054</v>
      </c>
      <c r="M157" s="3">
        <v>5</v>
      </c>
      <c r="O157" s="3" t="s">
        <v>2163</v>
      </c>
    </row>
    <row r="158" spans="1:15" x14ac:dyDescent="0.25">
      <c r="A158" s="3" t="str">
        <f t="shared" si="27"/>
        <v/>
      </c>
      <c r="B158" s="3" t="str">
        <f t="shared" si="28"/>
        <v/>
      </c>
      <c r="C158" s="3" t="str">
        <f t="shared" si="29"/>
        <v/>
      </c>
      <c r="D158" s="3" t="str">
        <f t="shared" si="30"/>
        <v/>
      </c>
      <c r="E158" s="3">
        <f t="shared" si="31"/>
        <v>86615</v>
      </c>
      <c r="F158" s="3" t="str">
        <f t="shared" si="32"/>
        <v/>
      </c>
      <c r="G158" s="3" t="str">
        <f t="shared" si="33"/>
        <v/>
      </c>
      <c r="H158" s="3" t="str">
        <f t="shared" si="34"/>
        <v/>
      </c>
      <c r="I158" s="3" t="str">
        <f t="shared" si="35"/>
        <v/>
      </c>
      <c r="J158" s="3">
        <v>160</v>
      </c>
      <c r="K158" s="3">
        <v>86615</v>
      </c>
      <c r="L158" s="3" t="s">
        <v>2107</v>
      </c>
      <c r="M158" s="3">
        <v>5</v>
      </c>
      <c r="O158" s="3" t="s">
        <v>2164</v>
      </c>
    </row>
    <row r="159" spans="1:15" x14ac:dyDescent="0.25">
      <c r="A159" s="3" t="str">
        <f t="shared" si="27"/>
        <v/>
      </c>
      <c r="B159" s="3" t="str">
        <f t="shared" si="28"/>
        <v/>
      </c>
      <c r="C159" s="3" t="str">
        <f t="shared" si="29"/>
        <v/>
      </c>
      <c r="D159" s="3" t="str">
        <f t="shared" si="30"/>
        <v/>
      </c>
      <c r="E159" s="3">
        <f t="shared" si="31"/>
        <v>86616</v>
      </c>
      <c r="F159" s="3" t="str">
        <f t="shared" si="32"/>
        <v/>
      </c>
      <c r="G159" s="3" t="str">
        <f t="shared" si="33"/>
        <v/>
      </c>
      <c r="H159" s="3" t="str">
        <f t="shared" si="34"/>
        <v/>
      </c>
      <c r="I159" s="3" t="str">
        <f t="shared" si="35"/>
        <v/>
      </c>
      <c r="J159" s="3">
        <v>161</v>
      </c>
      <c r="K159" s="3">
        <v>86616</v>
      </c>
      <c r="L159" s="3" t="s">
        <v>637</v>
      </c>
      <c r="M159" s="3">
        <v>5</v>
      </c>
      <c r="O159" s="3" t="s">
        <v>2165</v>
      </c>
    </row>
    <row r="160" spans="1:15" x14ac:dyDescent="0.25">
      <c r="A160" s="3" t="str">
        <f t="shared" si="27"/>
        <v/>
      </c>
      <c r="B160" s="3" t="str">
        <f t="shared" si="28"/>
        <v/>
      </c>
      <c r="C160" s="3" t="str">
        <f t="shared" si="29"/>
        <v/>
      </c>
      <c r="D160" s="3" t="str">
        <f t="shared" si="30"/>
        <v/>
      </c>
      <c r="E160" s="3">
        <f t="shared" si="31"/>
        <v>86617</v>
      </c>
      <c r="F160" s="3" t="str">
        <f t="shared" si="32"/>
        <v/>
      </c>
      <c r="G160" s="3" t="str">
        <f t="shared" si="33"/>
        <v/>
      </c>
      <c r="H160" s="3" t="str">
        <f t="shared" si="34"/>
        <v/>
      </c>
      <c r="I160" s="3" t="str">
        <f t="shared" si="35"/>
        <v/>
      </c>
      <c r="J160" s="3">
        <v>162</v>
      </c>
      <c r="K160" s="3">
        <v>86617</v>
      </c>
      <c r="L160" s="3" t="s">
        <v>624</v>
      </c>
      <c r="M160" s="3">
        <v>5</v>
      </c>
      <c r="O160" s="3" t="s">
        <v>2166</v>
      </c>
    </row>
    <row r="161" spans="1:15" x14ac:dyDescent="0.25">
      <c r="A161" s="3" t="str">
        <f t="shared" si="27"/>
        <v/>
      </c>
      <c r="B161" s="3" t="str">
        <f t="shared" si="28"/>
        <v/>
      </c>
      <c r="C161" s="3">
        <f t="shared" si="29"/>
        <v>86028</v>
      </c>
      <c r="D161" s="3" t="str">
        <f t="shared" si="30"/>
        <v/>
      </c>
      <c r="E161" s="3" t="str">
        <f t="shared" si="31"/>
        <v/>
      </c>
      <c r="F161" s="3" t="str">
        <f t="shared" si="32"/>
        <v/>
      </c>
      <c r="G161" s="3" t="str">
        <f t="shared" si="33"/>
        <v/>
      </c>
      <c r="H161" s="3" t="str">
        <f t="shared" si="34"/>
        <v/>
      </c>
      <c r="I161" s="3" t="str">
        <f t="shared" si="35"/>
        <v/>
      </c>
      <c r="J161" s="3">
        <v>163</v>
      </c>
      <c r="K161" s="3">
        <v>86028</v>
      </c>
      <c r="L161" s="3" t="s">
        <v>2167</v>
      </c>
      <c r="M161" s="3">
        <v>3</v>
      </c>
      <c r="N161" s="3" t="s">
        <v>12</v>
      </c>
      <c r="O161" s="3" t="s">
        <v>2168</v>
      </c>
    </row>
    <row r="162" spans="1:15" x14ac:dyDescent="0.25">
      <c r="A162" s="3" t="str">
        <f t="shared" si="27"/>
        <v/>
      </c>
      <c r="B162" s="3" t="str">
        <f t="shared" si="28"/>
        <v/>
      </c>
      <c r="C162" s="3" t="str">
        <f t="shared" si="29"/>
        <v/>
      </c>
      <c r="D162" s="3">
        <f t="shared" si="30"/>
        <v>86238</v>
      </c>
      <c r="E162" s="3" t="str">
        <f t="shared" si="31"/>
        <v/>
      </c>
      <c r="F162" s="3" t="str">
        <f t="shared" si="32"/>
        <v/>
      </c>
      <c r="G162" s="3" t="str">
        <f t="shared" si="33"/>
        <v/>
      </c>
      <c r="H162" s="3" t="str">
        <f t="shared" si="34"/>
        <v/>
      </c>
      <c r="I162" s="3" t="str">
        <f t="shared" si="35"/>
        <v/>
      </c>
      <c r="J162" s="3">
        <v>164</v>
      </c>
      <c r="K162" s="3">
        <v>86238</v>
      </c>
      <c r="L162" s="3" t="s">
        <v>2098</v>
      </c>
      <c r="M162" s="3">
        <v>4</v>
      </c>
      <c r="O162" s="3" t="s">
        <v>2169</v>
      </c>
    </row>
    <row r="163" spans="1:15" x14ac:dyDescent="0.25">
      <c r="A163" s="3" t="str">
        <f t="shared" si="27"/>
        <v/>
      </c>
      <c r="B163" s="3" t="str">
        <f t="shared" si="28"/>
        <v/>
      </c>
      <c r="C163" s="3" t="str">
        <f t="shared" si="29"/>
        <v/>
      </c>
      <c r="D163" s="3">
        <f t="shared" si="30"/>
        <v>86239</v>
      </c>
      <c r="E163" s="3" t="str">
        <f t="shared" si="31"/>
        <v/>
      </c>
      <c r="F163" s="3" t="str">
        <f t="shared" si="32"/>
        <v/>
      </c>
      <c r="G163" s="3" t="str">
        <f t="shared" si="33"/>
        <v/>
      </c>
      <c r="H163" s="3" t="str">
        <f t="shared" si="34"/>
        <v/>
      </c>
      <c r="I163" s="3" t="str">
        <f t="shared" si="35"/>
        <v/>
      </c>
      <c r="J163" s="3">
        <v>165</v>
      </c>
      <c r="K163" s="3">
        <v>86239</v>
      </c>
      <c r="L163" s="3" t="s">
        <v>631</v>
      </c>
      <c r="M163" s="3">
        <v>4</v>
      </c>
      <c r="O163" s="3" t="s">
        <v>2170</v>
      </c>
    </row>
    <row r="164" spans="1:15" x14ac:dyDescent="0.25">
      <c r="A164" s="3" t="str">
        <f t="shared" si="27"/>
        <v/>
      </c>
      <c r="B164" s="3" t="str">
        <f t="shared" si="28"/>
        <v/>
      </c>
      <c r="C164" s="3" t="str">
        <f t="shared" si="29"/>
        <v/>
      </c>
      <c r="D164" s="3">
        <f t="shared" si="30"/>
        <v>86240</v>
      </c>
      <c r="E164" s="3" t="str">
        <f t="shared" si="31"/>
        <v/>
      </c>
      <c r="F164" s="3" t="str">
        <f t="shared" si="32"/>
        <v/>
      </c>
      <c r="G164" s="3" t="str">
        <f t="shared" si="33"/>
        <v/>
      </c>
      <c r="H164" s="3" t="str">
        <f t="shared" si="34"/>
        <v/>
      </c>
      <c r="I164" s="3" t="str">
        <f t="shared" si="35"/>
        <v/>
      </c>
      <c r="J164" s="3">
        <v>166</v>
      </c>
      <c r="K164" s="3">
        <v>86240</v>
      </c>
      <c r="L164" s="3" t="s">
        <v>1730</v>
      </c>
      <c r="M164" s="3">
        <v>4</v>
      </c>
      <c r="O164" s="3" t="s">
        <v>2171</v>
      </c>
    </row>
    <row r="165" spans="1:15" x14ac:dyDescent="0.25">
      <c r="A165" s="3" t="str">
        <f t="shared" si="27"/>
        <v/>
      </c>
      <c r="B165" s="3" t="str">
        <f t="shared" si="28"/>
        <v/>
      </c>
      <c r="C165" s="3" t="str">
        <f t="shared" si="29"/>
        <v/>
      </c>
      <c r="D165" s="3">
        <f t="shared" si="30"/>
        <v>86241</v>
      </c>
      <c r="E165" s="3" t="str">
        <f t="shared" si="31"/>
        <v/>
      </c>
      <c r="F165" s="3" t="str">
        <f t="shared" si="32"/>
        <v/>
      </c>
      <c r="G165" s="3" t="str">
        <f t="shared" si="33"/>
        <v/>
      </c>
      <c r="H165" s="3" t="str">
        <f t="shared" si="34"/>
        <v/>
      </c>
      <c r="I165" s="3" t="str">
        <f t="shared" si="35"/>
        <v/>
      </c>
      <c r="J165" s="3">
        <v>167</v>
      </c>
      <c r="K165" s="3">
        <v>86241</v>
      </c>
      <c r="L165" s="3" t="s">
        <v>2172</v>
      </c>
      <c r="M165" s="3">
        <v>4</v>
      </c>
      <c r="O165" s="3" t="s">
        <v>2173</v>
      </c>
    </row>
    <row r="166" spans="1:15" x14ac:dyDescent="0.25">
      <c r="A166" s="3" t="str">
        <f t="shared" si="27"/>
        <v/>
      </c>
      <c r="B166" s="3" t="str">
        <f t="shared" si="28"/>
        <v/>
      </c>
      <c r="C166" s="3">
        <f t="shared" si="29"/>
        <v>86029</v>
      </c>
      <c r="D166" s="3" t="str">
        <f t="shared" si="30"/>
        <v/>
      </c>
      <c r="E166" s="3" t="str">
        <f t="shared" si="31"/>
        <v/>
      </c>
      <c r="F166" s="3" t="str">
        <f t="shared" si="32"/>
        <v/>
      </c>
      <c r="G166" s="3" t="str">
        <f t="shared" si="33"/>
        <v/>
      </c>
      <c r="H166" s="3" t="str">
        <f t="shared" si="34"/>
        <v/>
      </c>
      <c r="I166" s="3" t="str">
        <f t="shared" si="35"/>
        <v/>
      </c>
      <c r="J166" s="3">
        <v>168</v>
      </c>
      <c r="K166" s="3">
        <v>86029</v>
      </c>
      <c r="L166" s="3" t="s">
        <v>2174</v>
      </c>
      <c r="M166" s="3">
        <v>3</v>
      </c>
      <c r="N166" s="3" t="s">
        <v>12</v>
      </c>
      <c r="O166" s="3" t="s">
        <v>2175</v>
      </c>
    </row>
    <row r="167" spans="1:15" x14ac:dyDescent="0.25">
      <c r="L167" s="4" t="s">
        <v>3075</v>
      </c>
    </row>
    <row r="168" spans="1:15" x14ac:dyDescent="0.25">
      <c r="L168" s="4" t="s">
        <v>3076</v>
      </c>
    </row>
    <row r="169" spans="1:15" x14ac:dyDescent="0.25">
      <c r="L169" s="4" t="s">
        <v>3077</v>
      </c>
    </row>
    <row r="170" spans="1:15" x14ac:dyDescent="0.25">
      <c r="L170" s="4" t="s">
        <v>3078</v>
      </c>
    </row>
    <row r="171" spans="1:15" x14ac:dyDescent="0.25">
      <c r="L171" s="4" t="s">
        <v>3083</v>
      </c>
    </row>
    <row r="172" spans="1:15" x14ac:dyDescent="0.25">
      <c r="L172" s="4" t="s">
        <v>3079</v>
      </c>
    </row>
    <row r="173" spans="1:15" x14ac:dyDescent="0.25">
      <c r="L173" s="4" t="s">
        <v>3080</v>
      </c>
    </row>
    <row r="174" spans="1:15" x14ac:dyDescent="0.25">
      <c r="L174" s="4" t="s">
        <v>3081</v>
      </c>
    </row>
    <row r="175" spans="1:15" x14ac:dyDescent="0.25">
      <c r="L175" s="4" t="s">
        <v>3084</v>
      </c>
    </row>
    <row r="176" spans="1:15" x14ac:dyDescent="0.25">
      <c r="L176" s="4" t="s">
        <v>3082</v>
      </c>
    </row>
    <row r="177" spans="1:16" x14ac:dyDescent="0.25">
      <c r="A177" s="3" t="str">
        <f t="shared" si="27"/>
        <v/>
      </c>
      <c r="B177" s="3" t="str">
        <f t="shared" si="28"/>
        <v/>
      </c>
      <c r="C177" s="3" t="str">
        <f t="shared" si="29"/>
        <v/>
      </c>
      <c r="D177" s="3">
        <f t="shared" si="30"/>
        <v>86242</v>
      </c>
      <c r="E177" s="3" t="str">
        <f t="shared" si="31"/>
        <v/>
      </c>
      <c r="F177" s="3" t="str">
        <f t="shared" si="32"/>
        <v/>
      </c>
      <c r="G177" s="3" t="str">
        <f t="shared" si="33"/>
        <v/>
      </c>
      <c r="H177" s="3" t="str">
        <f t="shared" si="34"/>
        <v/>
      </c>
      <c r="I177" s="3" t="str">
        <f t="shared" si="35"/>
        <v/>
      </c>
      <c r="J177" s="3">
        <v>169</v>
      </c>
      <c r="K177" s="3">
        <v>86242</v>
      </c>
      <c r="L177" s="3" t="s">
        <v>2102</v>
      </c>
      <c r="M177" s="3">
        <v>4</v>
      </c>
      <c r="O177" s="3" t="s">
        <v>2176</v>
      </c>
    </row>
    <row r="178" spans="1:16" x14ac:dyDescent="0.25">
      <c r="A178" s="3" t="str">
        <f t="shared" si="27"/>
        <v/>
      </c>
      <c r="B178" s="3" t="str">
        <f t="shared" si="28"/>
        <v/>
      </c>
      <c r="C178" s="3" t="str">
        <f t="shared" si="29"/>
        <v/>
      </c>
      <c r="D178" s="3" t="str">
        <f t="shared" si="30"/>
        <v/>
      </c>
      <c r="E178" s="3">
        <f t="shared" si="31"/>
        <v>86618</v>
      </c>
      <c r="F178" s="3" t="str">
        <f t="shared" si="32"/>
        <v/>
      </c>
      <c r="G178" s="3" t="str">
        <f t="shared" si="33"/>
        <v/>
      </c>
      <c r="H178" s="3" t="str">
        <f t="shared" si="34"/>
        <v/>
      </c>
      <c r="I178" s="3" t="str">
        <f t="shared" si="35"/>
        <v/>
      </c>
      <c r="J178" s="3">
        <v>170</v>
      </c>
      <c r="K178" s="3">
        <v>86618</v>
      </c>
      <c r="L178" s="3" t="s">
        <v>618</v>
      </c>
      <c r="M178" s="3">
        <v>5</v>
      </c>
      <c r="O178" s="3" t="s">
        <v>2177</v>
      </c>
    </row>
    <row r="179" spans="1:16" x14ac:dyDescent="0.25">
      <c r="A179" s="3" t="str">
        <f t="shared" si="27"/>
        <v/>
      </c>
      <c r="B179" s="3" t="str">
        <f t="shared" si="28"/>
        <v/>
      </c>
      <c r="C179" s="3" t="str">
        <f t="shared" si="29"/>
        <v/>
      </c>
      <c r="D179" s="3" t="str">
        <f t="shared" si="30"/>
        <v/>
      </c>
      <c r="E179" s="3">
        <f t="shared" si="31"/>
        <v>86619</v>
      </c>
      <c r="F179" s="3" t="str">
        <f t="shared" si="32"/>
        <v/>
      </c>
      <c r="G179" s="3" t="str">
        <f t="shared" si="33"/>
        <v/>
      </c>
      <c r="H179" s="3" t="str">
        <f t="shared" si="34"/>
        <v/>
      </c>
      <c r="I179" s="3" t="str">
        <f t="shared" si="35"/>
        <v/>
      </c>
      <c r="J179" s="3">
        <v>171</v>
      </c>
      <c r="K179" s="3">
        <v>86619</v>
      </c>
      <c r="L179" s="3" t="s">
        <v>631</v>
      </c>
      <c r="M179" s="3">
        <v>5</v>
      </c>
      <c r="O179" s="3" t="s">
        <v>2178</v>
      </c>
    </row>
    <row r="180" spans="1:16" x14ac:dyDescent="0.25">
      <c r="A180" s="3" t="str">
        <f t="shared" si="27"/>
        <v/>
      </c>
      <c r="B180" s="3" t="str">
        <f t="shared" si="28"/>
        <v/>
      </c>
      <c r="C180" s="3" t="str">
        <f t="shared" si="29"/>
        <v/>
      </c>
      <c r="D180" s="3" t="str">
        <f t="shared" si="30"/>
        <v/>
      </c>
      <c r="E180" s="3">
        <f t="shared" si="31"/>
        <v>86620</v>
      </c>
      <c r="F180" s="3" t="str">
        <f t="shared" si="32"/>
        <v/>
      </c>
      <c r="G180" s="3" t="str">
        <f t="shared" si="33"/>
        <v/>
      </c>
      <c r="H180" s="3" t="str">
        <f t="shared" si="34"/>
        <v/>
      </c>
      <c r="I180" s="3" t="str">
        <f t="shared" si="35"/>
        <v/>
      </c>
      <c r="J180" s="3">
        <v>172</v>
      </c>
      <c r="K180" s="3">
        <v>86620</v>
      </c>
      <c r="L180" s="3" t="s">
        <v>2054</v>
      </c>
      <c r="M180" s="3">
        <v>5</v>
      </c>
      <c r="O180" s="3" t="s">
        <v>2179</v>
      </c>
    </row>
    <row r="181" spans="1:16" x14ac:dyDescent="0.25">
      <c r="A181" s="3" t="str">
        <f t="shared" si="27"/>
        <v/>
      </c>
      <c r="B181" s="3" t="str">
        <f t="shared" si="28"/>
        <v/>
      </c>
      <c r="C181" s="3" t="str">
        <f t="shared" si="29"/>
        <v/>
      </c>
      <c r="D181" s="3" t="str">
        <f t="shared" si="30"/>
        <v/>
      </c>
      <c r="E181" s="3">
        <f t="shared" si="31"/>
        <v>86621</v>
      </c>
      <c r="F181" s="3" t="str">
        <f t="shared" si="32"/>
        <v/>
      </c>
      <c r="G181" s="3" t="str">
        <f t="shared" si="33"/>
        <v/>
      </c>
      <c r="H181" s="3" t="str">
        <f t="shared" si="34"/>
        <v/>
      </c>
      <c r="I181" s="3" t="str">
        <f t="shared" si="35"/>
        <v/>
      </c>
      <c r="J181" s="3">
        <v>173</v>
      </c>
      <c r="K181" s="3">
        <v>86621</v>
      </c>
      <c r="L181" s="3" t="s">
        <v>2107</v>
      </c>
      <c r="M181" s="3">
        <v>5</v>
      </c>
      <c r="O181" s="3" t="s">
        <v>2180</v>
      </c>
    </row>
    <row r="182" spans="1:16" x14ac:dyDescent="0.25">
      <c r="A182" s="3" t="str">
        <f t="shared" si="27"/>
        <v/>
      </c>
      <c r="B182" s="3" t="str">
        <f t="shared" si="28"/>
        <v/>
      </c>
      <c r="C182" s="3" t="str">
        <f t="shared" si="29"/>
        <v/>
      </c>
      <c r="D182" s="3" t="str">
        <f t="shared" si="30"/>
        <v/>
      </c>
      <c r="E182" s="3">
        <f t="shared" si="31"/>
        <v>86622</v>
      </c>
      <c r="F182" s="3" t="str">
        <f t="shared" si="32"/>
        <v/>
      </c>
      <c r="G182" s="3" t="str">
        <f t="shared" si="33"/>
        <v/>
      </c>
      <c r="H182" s="3" t="str">
        <f t="shared" si="34"/>
        <v/>
      </c>
      <c r="I182" s="3" t="str">
        <f t="shared" si="35"/>
        <v/>
      </c>
      <c r="J182" s="3">
        <v>174</v>
      </c>
      <c r="K182" s="3">
        <v>86622</v>
      </c>
      <c r="L182" s="3" t="s">
        <v>637</v>
      </c>
      <c r="M182" s="3">
        <v>5</v>
      </c>
      <c r="O182" s="3" t="s">
        <v>2181</v>
      </c>
    </row>
    <row r="183" spans="1:16" x14ac:dyDescent="0.25">
      <c r="A183" s="3" t="str">
        <f t="shared" si="27"/>
        <v/>
      </c>
      <c r="B183" s="3" t="str">
        <f t="shared" si="28"/>
        <v/>
      </c>
      <c r="C183" s="3" t="str">
        <f t="shared" si="29"/>
        <v/>
      </c>
      <c r="D183" s="3" t="str">
        <f t="shared" si="30"/>
        <v/>
      </c>
      <c r="E183" s="3">
        <f t="shared" si="31"/>
        <v>86623</v>
      </c>
      <c r="F183" s="3" t="str">
        <f t="shared" si="32"/>
        <v/>
      </c>
      <c r="G183" s="3" t="str">
        <f t="shared" si="33"/>
        <v/>
      </c>
      <c r="H183" s="3" t="str">
        <f t="shared" si="34"/>
        <v/>
      </c>
      <c r="I183" s="3" t="str">
        <f t="shared" si="35"/>
        <v/>
      </c>
      <c r="J183" s="3">
        <v>175</v>
      </c>
      <c r="K183" s="3">
        <v>86623</v>
      </c>
      <c r="L183" s="3" t="s">
        <v>624</v>
      </c>
      <c r="M183" s="3">
        <v>5</v>
      </c>
      <c r="O183" s="3" t="s">
        <v>2182</v>
      </c>
    </row>
    <row r="184" spans="1:16" x14ac:dyDescent="0.25">
      <c r="A184" s="3" t="str">
        <f t="shared" si="27"/>
        <v/>
      </c>
      <c r="B184" s="3" t="str">
        <f t="shared" si="28"/>
        <v/>
      </c>
      <c r="C184" s="3" t="str">
        <f t="shared" si="29"/>
        <v/>
      </c>
      <c r="D184" s="3" t="str">
        <f t="shared" si="30"/>
        <v/>
      </c>
      <c r="E184" s="3">
        <f t="shared" si="31"/>
        <v>86624</v>
      </c>
      <c r="F184" s="3" t="str">
        <f t="shared" si="32"/>
        <v/>
      </c>
      <c r="G184" s="3" t="str">
        <f t="shared" si="33"/>
        <v/>
      </c>
      <c r="H184" s="3" t="str">
        <f t="shared" si="34"/>
        <v/>
      </c>
      <c r="I184" s="3" t="str">
        <f t="shared" si="35"/>
        <v/>
      </c>
      <c r="J184" s="3">
        <v>176</v>
      </c>
      <c r="K184" s="3">
        <v>86624</v>
      </c>
      <c r="L184" s="3" t="s">
        <v>698</v>
      </c>
      <c r="M184" s="3">
        <v>5</v>
      </c>
      <c r="O184" s="3" t="s">
        <v>2183</v>
      </c>
    </row>
    <row r="185" spans="1:16" x14ac:dyDescent="0.25">
      <c r="A185" s="3" t="str">
        <f t="shared" si="27"/>
        <v/>
      </c>
      <c r="B185" s="3" t="str">
        <f t="shared" si="28"/>
        <v/>
      </c>
      <c r="C185" s="3">
        <f t="shared" si="29"/>
        <v>86030</v>
      </c>
      <c r="D185" s="3" t="str">
        <f t="shared" si="30"/>
        <v/>
      </c>
      <c r="E185" s="3" t="str">
        <f t="shared" si="31"/>
        <v/>
      </c>
      <c r="F185" s="3" t="str">
        <f t="shared" si="32"/>
        <v/>
      </c>
      <c r="G185" s="3" t="str">
        <f t="shared" si="33"/>
        <v/>
      </c>
      <c r="H185" s="3" t="str">
        <f t="shared" si="34"/>
        <v/>
      </c>
      <c r="I185" s="3" t="str">
        <f t="shared" si="35"/>
        <v/>
      </c>
      <c r="J185" s="3">
        <v>177</v>
      </c>
      <c r="K185" s="3">
        <v>86030</v>
      </c>
      <c r="L185" s="3" t="s">
        <v>2184</v>
      </c>
      <c r="M185" s="3">
        <v>3</v>
      </c>
      <c r="N185" s="3" t="s">
        <v>12</v>
      </c>
      <c r="O185" s="3" t="s">
        <v>2185</v>
      </c>
    </row>
    <row r="186" spans="1:16" x14ac:dyDescent="0.25">
      <c r="A186" s="3" t="str">
        <f t="shared" si="27"/>
        <v/>
      </c>
      <c r="B186" s="3" t="str">
        <f t="shared" si="28"/>
        <v/>
      </c>
      <c r="C186" s="3" t="str">
        <f t="shared" si="29"/>
        <v/>
      </c>
      <c r="D186" s="3">
        <f t="shared" si="30"/>
        <v>86243</v>
      </c>
      <c r="E186" s="3" t="str">
        <f t="shared" si="31"/>
        <v/>
      </c>
      <c r="F186" s="3" t="str">
        <f t="shared" si="32"/>
        <v/>
      </c>
      <c r="G186" s="3" t="str">
        <f t="shared" si="33"/>
        <v/>
      </c>
      <c r="H186" s="3" t="str">
        <f t="shared" si="34"/>
        <v/>
      </c>
      <c r="I186" s="3" t="str">
        <f t="shared" si="35"/>
        <v/>
      </c>
      <c r="J186" s="3">
        <v>178</v>
      </c>
      <c r="K186" s="3">
        <v>86243</v>
      </c>
      <c r="L186" s="3" t="s">
        <v>2098</v>
      </c>
      <c r="M186" s="3">
        <v>4</v>
      </c>
      <c r="O186" s="3" t="s">
        <v>2186</v>
      </c>
    </row>
    <row r="187" spans="1:16" x14ac:dyDescent="0.25">
      <c r="A187" s="3" t="str">
        <f t="shared" si="27"/>
        <v/>
      </c>
      <c r="B187" s="3" t="str">
        <f t="shared" si="28"/>
        <v/>
      </c>
      <c r="C187" s="3" t="str">
        <f t="shared" si="29"/>
        <v/>
      </c>
      <c r="D187" s="3">
        <f t="shared" si="30"/>
        <v>86244</v>
      </c>
      <c r="E187" s="3" t="str">
        <f t="shared" si="31"/>
        <v/>
      </c>
      <c r="F187" s="3" t="str">
        <f t="shared" si="32"/>
        <v/>
      </c>
      <c r="G187" s="3" t="str">
        <f t="shared" si="33"/>
        <v/>
      </c>
      <c r="H187" s="3" t="str">
        <f t="shared" si="34"/>
        <v/>
      </c>
      <c r="I187" s="3" t="str">
        <f t="shared" si="35"/>
        <v/>
      </c>
      <c r="J187" s="3">
        <v>179</v>
      </c>
      <c r="K187" s="3">
        <v>86244</v>
      </c>
      <c r="L187" s="3" t="s">
        <v>631</v>
      </c>
      <c r="M187" s="3">
        <v>4</v>
      </c>
      <c r="O187" s="3" t="s">
        <v>2187</v>
      </c>
    </row>
    <row r="188" spans="1:16" x14ac:dyDescent="0.25">
      <c r="A188" s="3" t="str">
        <f t="shared" si="27"/>
        <v/>
      </c>
      <c r="B188" s="3" t="str">
        <f t="shared" si="28"/>
        <v/>
      </c>
      <c r="C188" s="3" t="str">
        <f t="shared" si="29"/>
        <v/>
      </c>
      <c r="D188" s="3">
        <f t="shared" si="30"/>
        <v>86245</v>
      </c>
      <c r="E188" s="3" t="str">
        <f t="shared" si="31"/>
        <v/>
      </c>
      <c r="F188" s="3" t="str">
        <f t="shared" si="32"/>
        <v/>
      </c>
      <c r="G188" s="3" t="str">
        <f t="shared" si="33"/>
        <v/>
      </c>
      <c r="H188" s="3" t="str">
        <f t="shared" si="34"/>
        <v/>
      </c>
      <c r="I188" s="3" t="str">
        <f t="shared" si="35"/>
        <v/>
      </c>
      <c r="J188" s="3">
        <v>180</v>
      </c>
      <c r="K188" s="3">
        <v>86245</v>
      </c>
      <c r="L188" s="3" t="s">
        <v>1730</v>
      </c>
      <c r="M188" s="3">
        <v>4</v>
      </c>
      <c r="O188" s="3" t="s">
        <v>2188</v>
      </c>
    </row>
    <row r="189" spans="1:16" x14ac:dyDescent="0.25">
      <c r="A189" s="3" t="str">
        <f t="shared" si="27"/>
        <v/>
      </c>
      <c r="B189" s="3" t="str">
        <f t="shared" si="28"/>
        <v/>
      </c>
      <c r="C189" s="3" t="str">
        <f t="shared" si="29"/>
        <v/>
      </c>
      <c r="D189" s="3">
        <f t="shared" si="30"/>
        <v>86246</v>
      </c>
      <c r="E189" s="3" t="str">
        <f t="shared" si="31"/>
        <v/>
      </c>
      <c r="F189" s="3" t="str">
        <f t="shared" si="32"/>
        <v/>
      </c>
      <c r="G189" s="3" t="str">
        <f t="shared" si="33"/>
        <v/>
      </c>
      <c r="H189" s="3" t="str">
        <f t="shared" si="34"/>
        <v/>
      </c>
      <c r="I189" s="3" t="str">
        <f t="shared" si="35"/>
        <v/>
      </c>
      <c r="J189" s="3">
        <v>181</v>
      </c>
      <c r="K189" s="3">
        <v>86246</v>
      </c>
      <c r="L189" s="3" t="s">
        <v>2172</v>
      </c>
      <c r="M189" s="3">
        <v>4</v>
      </c>
      <c r="O189" s="3" t="s">
        <v>2189</v>
      </c>
    </row>
    <row r="190" spans="1:16" x14ac:dyDescent="0.25">
      <c r="A190" s="3" t="str">
        <f t="shared" si="27"/>
        <v/>
      </c>
      <c r="B190" s="3" t="str">
        <f t="shared" si="28"/>
        <v/>
      </c>
      <c r="C190" s="3">
        <f t="shared" si="29"/>
        <v>86031</v>
      </c>
      <c r="D190" s="3" t="str">
        <f t="shared" si="30"/>
        <v/>
      </c>
      <c r="E190" s="3" t="str">
        <f t="shared" si="31"/>
        <v/>
      </c>
      <c r="F190" s="3" t="str">
        <f t="shared" si="32"/>
        <v/>
      </c>
      <c r="G190" s="3" t="str">
        <f t="shared" si="33"/>
        <v/>
      </c>
      <c r="H190" s="3" t="str">
        <f t="shared" si="34"/>
        <v/>
      </c>
      <c r="I190" s="3" t="str">
        <f t="shared" si="35"/>
        <v/>
      </c>
      <c r="J190" s="3">
        <v>182</v>
      </c>
      <c r="K190" s="3">
        <v>86031</v>
      </c>
      <c r="L190" s="3" t="s">
        <v>3594</v>
      </c>
      <c r="M190" s="3">
        <v>3</v>
      </c>
      <c r="N190" s="3" t="s">
        <v>12</v>
      </c>
      <c r="O190" s="3" t="s">
        <v>2190</v>
      </c>
      <c r="P190" s="3" t="s">
        <v>3446</v>
      </c>
    </row>
    <row r="191" spans="1:16" x14ac:dyDescent="0.25">
      <c r="L191" s="4" t="s">
        <v>3447</v>
      </c>
    </row>
    <row r="192" spans="1:16" x14ac:dyDescent="0.25">
      <c r="L192" s="4" t="s">
        <v>3448</v>
      </c>
    </row>
    <row r="193" spans="1:15" x14ac:dyDescent="0.25">
      <c r="L193" s="4" t="s">
        <v>3449</v>
      </c>
    </row>
    <row r="194" spans="1:15" x14ac:dyDescent="0.25">
      <c r="L194" s="4" t="s">
        <v>274</v>
      </c>
    </row>
    <row r="195" spans="1:15" x14ac:dyDescent="0.25">
      <c r="L195" s="4" t="s">
        <v>3450</v>
      </c>
    </row>
    <row r="196" spans="1:15" x14ac:dyDescent="0.25">
      <c r="L196" s="4" t="s">
        <v>3451</v>
      </c>
    </row>
    <row r="197" spans="1:15" x14ac:dyDescent="0.25">
      <c r="A197" s="3" t="str">
        <f t="shared" si="27"/>
        <v/>
      </c>
      <c r="B197" s="3" t="str">
        <f t="shared" si="28"/>
        <v/>
      </c>
      <c r="C197" s="3" t="str">
        <f t="shared" si="29"/>
        <v/>
      </c>
      <c r="D197" s="3">
        <f t="shared" si="30"/>
        <v>86247</v>
      </c>
      <c r="E197" s="3" t="str">
        <f t="shared" si="31"/>
        <v/>
      </c>
      <c r="F197" s="3" t="str">
        <f t="shared" si="32"/>
        <v/>
      </c>
      <c r="G197" s="3" t="str">
        <f t="shared" si="33"/>
        <v/>
      </c>
      <c r="H197" s="3" t="str">
        <f t="shared" si="34"/>
        <v/>
      </c>
      <c r="I197" s="3" t="str">
        <f t="shared" si="35"/>
        <v/>
      </c>
      <c r="J197" s="3">
        <v>183</v>
      </c>
      <c r="K197" s="3">
        <v>86247</v>
      </c>
      <c r="L197" s="3" t="s">
        <v>2102</v>
      </c>
      <c r="M197" s="3">
        <v>4</v>
      </c>
      <c r="O197" s="3" t="s">
        <v>2191</v>
      </c>
    </row>
    <row r="198" spans="1:15" x14ac:dyDescent="0.25">
      <c r="A198" s="3" t="str">
        <f t="shared" si="27"/>
        <v/>
      </c>
      <c r="B198" s="3" t="str">
        <f t="shared" si="28"/>
        <v/>
      </c>
      <c r="C198" s="3" t="str">
        <f t="shared" si="29"/>
        <v/>
      </c>
      <c r="D198" s="3" t="str">
        <f t="shared" si="30"/>
        <v/>
      </c>
      <c r="E198" s="3">
        <f t="shared" si="31"/>
        <v>86625</v>
      </c>
      <c r="F198" s="3" t="str">
        <f t="shared" si="32"/>
        <v/>
      </c>
      <c r="G198" s="3" t="str">
        <f t="shared" si="33"/>
        <v/>
      </c>
      <c r="H198" s="3" t="str">
        <f t="shared" si="34"/>
        <v/>
      </c>
      <c r="I198" s="3" t="str">
        <f t="shared" si="35"/>
        <v/>
      </c>
      <c r="J198" s="3">
        <v>184</v>
      </c>
      <c r="K198" s="3">
        <v>86625</v>
      </c>
      <c r="L198" s="3" t="s">
        <v>618</v>
      </c>
      <c r="M198" s="3">
        <v>5</v>
      </c>
      <c r="O198" s="3" t="s">
        <v>2192</v>
      </c>
    </row>
    <row r="199" spans="1:15" x14ac:dyDescent="0.25">
      <c r="A199" s="3" t="str">
        <f t="shared" si="27"/>
        <v/>
      </c>
      <c r="B199" s="3" t="str">
        <f t="shared" si="28"/>
        <v/>
      </c>
      <c r="C199" s="3" t="str">
        <f t="shared" si="29"/>
        <v/>
      </c>
      <c r="D199" s="3" t="str">
        <f t="shared" si="30"/>
        <v/>
      </c>
      <c r="E199" s="3">
        <f t="shared" si="31"/>
        <v>86626</v>
      </c>
      <c r="F199" s="3" t="str">
        <f t="shared" si="32"/>
        <v/>
      </c>
      <c r="G199" s="3" t="str">
        <f t="shared" si="33"/>
        <v/>
      </c>
      <c r="H199" s="3" t="str">
        <f t="shared" si="34"/>
        <v/>
      </c>
      <c r="I199" s="3" t="str">
        <f t="shared" si="35"/>
        <v/>
      </c>
      <c r="J199" s="3">
        <v>185</v>
      </c>
      <c r="K199" s="3">
        <v>86626</v>
      </c>
      <c r="L199" s="3" t="s">
        <v>631</v>
      </c>
      <c r="M199" s="3">
        <v>5</v>
      </c>
      <c r="O199" s="3" t="s">
        <v>2193</v>
      </c>
    </row>
    <row r="200" spans="1:15" x14ac:dyDescent="0.25">
      <c r="A200" s="3" t="str">
        <f t="shared" si="27"/>
        <v/>
      </c>
      <c r="B200" s="3" t="str">
        <f t="shared" si="28"/>
        <v/>
      </c>
      <c r="C200" s="3" t="str">
        <f t="shared" si="29"/>
        <v/>
      </c>
      <c r="D200" s="3" t="str">
        <f t="shared" si="30"/>
        <v/>
      </c>
      <c r="E200" s="3">
        <f t="shared" si="31"/>
        <v>86627</v>
      </c>
      <c r="F200" s="3" t="str">
        <f t="shared" si="32"/>
        <v/>
      </c>
      <c r="G200" s="3" t="str">
        <f t="shared" si="33"/>
        <v/>
      </c>
      <c r="H200" s="3" t="str">
        <f t="shared" si="34"/>
        <v/>
      </c>
      <c r="I200" s="3" t="str">
        <f t="shared" si="35"/>
        <v/>
      </c>
      <c r="J200" s="3">
        <v>186</v>
      </c>
      <c r="K200" s="3">
        <v>86627</v>
      </c>
      <c r="L200" s="3" t="s">
        <v>2054</v>
      </c>
      <c r="M200" s="3">
        <v>5</v>
      </c>
      <c r="O200" s="3" t="s">
        <v>2194</v>
      </c>
    </row>
    <row r="201" spans="1:15" x14ac:dyDescent="0.25">
      <c r="A201" s="3" t="str">
        <f t="shared" si="27"/>
        <v/>
      </c>
      <c r="B201" s="3" t="str">
        <f t="shared" si="28"/>
        <v/>
      </c>
      <c r="C201" s="3" t="str">
        <f t="shared" si="29"/>
        <v/>
      </c>
      <c r="D201" s="3" t="str">
        <f t="shared" si="30"/>
        <v/>
      </c>
      <c r="E201" s="3">
        <f t="shared" si="31"/>
        <v>86628</v>
      </c>
      <c r="F201" s="3" t="str">
        <f t="shared" si="32"/>
        <v/>
      </c>
      <c r="G201" s="3" t="str">
        <f t="shared" si="33"/>
        <v/>
      </c>
      <c r="H201" s="3" t="str">
        <f t="shared" si="34"/>
        <v/>
      </c>
      <c r="I201" s="3" t="str">
        <f t="shared" si="35"/>
        <v/>
      </c>
      <c r="J201" s="3">
        <v>187</v>
      </c>
      <c r="K201" s="3">
        <v>86628</v>
      </c>
      <c r="L201" s="3" t="s">
        <v>2107</v>
      </c>
      <c r="M201" s="3">
        <v>5</v>
      </c>
      <c r="O201" s="3" t="s">
        <v>2195</v>
      </c>
    </row>
    <row r="202" spans="1:15" x14ac:dyDescent="0.25">
      <c r="A202" s="3" t="str">
        <f t="shared" si="27"/>
        <v/>
      </c>
      <c r="B202" s="3" t="str">
        <f t="shared" si="28"/>
        <v/>
      </c>
      <c r="C202" s="3" t="str">
        <f t="shared" si="29"/>
        <v/>
      </c>
      <c r="D202" s="3" t="str">
        <f t="shared" si="30"/>
        <v/>
      </c>
      <c r="E202" s="3">
        <f t="shared" si="31"/>
        <v>86629</v>
      </c>
      <c r="F202" s="3" t="str">
        <f t="shared" si="32"/>
        <v/>
      </c>
      <c r="G202" s="3" t="str">
        <f t="shared" si="33"/>
        <v/>
      </c>
      <c r="H202" s="3" t="str">
        <f t="shared" si="34"/>
        <v/>
      </c>
      <c r="I202" s="3" t="str">
        <f t="shared" si="35"/>
        <v/>
      </c>
      <c r="J202" s="3">
        <v>188</v>
      </c>
      <c r="K202" s="3">
        <v>86629</v>
      </c>
      <c r="L202" s="3" t="s">
        <v>637</v>
      </c>
      <c r="M202" s="3">
        <v>5</v>
      </c>
      <c r="O202" s="3" t="s">
        <v>2196</v>
      </c>
    </row>
    <row r="203" spans="1:15" x14ac:dyDescent="0.25">
      <c r="A203" s="3" t="str">
        <f t="shared" si="27"/>
        <v/>
      </c>
      <c r="B203" s="3" t="str">
        <f t="shared" si="28"/>
        <v/>
      </c>
      <c r="C203" s="3" t="str">
        <f t="shared" si="29"/>
        <v/>
      </c>
      <c r="D203" s="3" t="str">
        <f t="shared" si="30"/>
        <v/>
      </c>
      <c r="E203" s="3">
        <f t="shared" si="31"/>
        <v>86630</v>
      </c>
      <c r="F203" s="3" t="str">
        <f t="shared" si="32"/>
        <v/>
      </c>
      <c r="G203" s="3" t="str">
        <f t="shared" si="33"/>
        <v/>
      </c>
      <c r="H203" s="3" t="str">
        <f t="shared" si="34"/>
        <v/>
      </c>
      <c r="I203" s="3" t="str">
        <f t="shared" si="35"/>
        <v/>
      </c>
      <c r="J203" s="3">
        <v>189</v>
      </c>
      <c r="K203" s="3">
        <v>86630</v>
      </c>
      <c r="L203" s="3" t="s">
        <v>624</v>
      </c>
      <c r="M203" s="3">
        <v>5</v>
      </c>
      <c r="O203" s="3" t="s">
        <v>2197</v>
      </c>
    </row>
    <row r="204" spans="1:15" x14ac:dyDescent="0.25">
      <c r="A204" s="3" t="str">
        <f t="shared" si="27"/>
        <v/>
      </c>
      <c r="B204" s="3" t="str">
        <f t="shared" si="28"/>
        <v/>
      </c>
      <c r="C204" s="3">
        <f t="shared" si="29"/>
        <v>86032</v>
      </c>
      <c r="D204" s="3" t="str">
        <f t="shared" si="30"/>
        <v/>
      </c>
      <c r="E204" s="3" t="str">
        <f t="shared" si="31"/>
        <v/>
      </c>
      <c r="F204" s="3" t="str">
        <f t="shared" si="32"/>
        <v/>
      </c>
      <c r="G204" s="3" t="str">
        <f t="shared" si="33"/>
        <v/>
      </c>
      <c r="H204" s="3" t="str">
        <f t="shared" si="34"/>
        <v/>
      </c>
      <c r="I204" s="3" t="str">
        <f t="shared" si="35"/>
        <v/>
      </c>
      <c r="J204" s="3">
        <v>190</v>
      </c>
      <c r="K204" s="3">
        <v>86032</v>
      </c>
      <c r="L204" s="3" t="s">
        <v>2198</v>
      </c>
      <c r="M204" s="3">
        <v>3</v>
      </c>
      <c r="N204" s="3" t="s">
        <v>12</v>
      </c>
      <c r="O204" s="3" t="s">
        <v>2199</v>
      </c>
    </row>
    <row r="205" spans="1:15" x14ac:dyDescent="0.25">
      <c r="A205" s="3" t="str">
        <f t="shared" si="27"/>
        <v/>
      </c>
      <c r="B205" s="3" t="str">
        <f t="shared" si="28"/>
        <v/>
      </c>
      <c r="C205" s="3" t="str">
        <f t="shared" si="29"/>
        <v/>
      </c>
      <c r="D205" s="3">
        <f t="shared" si="30"/>
        <v>86248</v>
      </c>
      <c r="E205" s="3" t="str">
        <f t="shared" si="31"/>
        <v/>
      </c>
      <c r="F205" s="3" t="str">
        <f t="shared" si="32"/>
        <v/>
      </c>
      <c r="G205" s="3" t="str">
        <f t="shared" si="33"/>
        <v/>
      </c>
      <c r="H205" s="3" t="str">
        <f t="shared" si="34"/>
        <v/>
      </c>
      <c r="I205" s="3" t="str">
        <f t="shared" si="35"/>
        <v/>
      </c>
      <c r="J205" s="3">
        <v>191</v>
      </c>
      <c r="K205" s="3">
        <v>86248</v>
      </c>
      <c r="L205" s="3" t="s">
        <v>631</v>
      </c>
      <c r="M205" s="3">
        <v>4</v>
      </c>
      <c r="O205" s="3" t="s">
        <v>2200</v>
      </c>
    </row>
    <row r="206" spans="1:15" x14ac:dyDescent="0.25">
      <c r="A206" s="3" t="str">
        <f t="shared" si="27"/>
        <v/>
      </c>
      <c r="B206" s="3" t="str">
        <f t="shared" si="28"/>
        <v/>
      </c>
      <c r="C206" s="3" t="str">
        <f t="shared" si="29"/>
        <v/>
      </c>
      <c r="D206" s="3">
        <f t="shared" si="30"/>
        <v>86249</v>
      </c>
      <c r="E206" s="3" t="str">
        <f t="shared" si="31"/>
        <v/>
      </c>
      <c r="F206" s="3" t="str">
        <f t="shared" si="32"/>
        <v/>
      </c>
      <c r="G206" s="3" t="str">
        <f t="shared" si="33"/>
        <v/>
      </c>
      <c r="H206" s="3" t="str">
        <f t="shared" si="34"/>
        <v/>
      </c>
      <c r="I206" s="3" t="str">
        <f t="shared" si="35"/>
        <v/>
      </c>
      <c r="J206" s="3">
        <v>192</v>
      </c>
      <c r="K206" s="3">
        <v>86249</v>
      </c>
      <c r="L206" s="3" t="s">
        <v>1730</v>
      </c>
      <c r="M206" s="3">
        <v>4</v>
      </c>
      <c r="O206" s="3" t="s">
        <v>2201</v>
      </c>
    </row>
    <row r="207" spans="1:15" x14ac:dyDescent="0.25">
      <c r="A207" s="3" t="str">
        <f t="shared" si="27"/>
        <v/>
      </c>
      <c r="B207" s="3" t="str">
        <f t="shared" si="28"/>
        <v/>
      </c>
      <c r="C207" s="3">
        <f t="shared" si="29"/>
        <v>86033</v>
      </c>
      <c r="D207" s="3" t="str">
        <f t="shared" si="30"/>
        <v/>
      </c>
      <c r="E207" s="3" t="str">
        <f t="shared" si="31"/>
        <v/>
      </c>
      <c r="F207" s="3" t="str">
        <f t="shared" si="32"/>
        <v/>
      </c>
      <c r="G207" s="3" t="str">
        <f t="shared" si="33"/>
        <v/>
      </c>
      <c r="H207" s="3" t="str">
        <f t="shared" si="34"/>
        <v/>
      </c>
      <c r="I207" s="3" t="str">
        <f t="shared" si="35"/>
        <v/>
      </c>
      <c r="J207" s="3">
        <v>193</v>
      </c>
      <c r="K207" s="3">
        <v>86033</v>
      </c>
      <c r="L207" s="3" t="s">
        <v>2202</v>
      </c>
      <c r="M207" s="3">
        <v>3</v>
      </c>
      <c r="N207" s="3" t="s">
        <v>12</v>
      </c>
      <c r="O207" s="3" t="s">
        <v>2203</v>
      </c>
    </row>
    <row r="208" spans="1:15" x14ac:dyDescent="0.25">
      <c r="L208" s="4" t="s">
        <v>3085</v>
      </c>
    </row>
    <row r="209" spans="1:15" x14ac:dyDescent="0.25">
      <c r="L209" s="4" t="s">
        <v>3086</v>
      </c>
    </row>
    <row r="210" spans="1:15" x14ac:dyDescent="0.25">
      <c r="A210" s="3" t="str">
        <f t="shared" si="27"/>
        <v/>
      </c>
      <c r="B210" s="3" t="str">
        <f t="shared" si="28"/>
        <v/>
      </c>
      <c r="C210" s="3" t="str">
        <f t="shared" si="29"/>
        <v/>
      </c>
      <c r="D210" s="3">
        <f t="shared" si="30"/>
        <v>86250</v>
      </c>
      <c r="E210" s="3" t="str">
        <f t="shared" si="31"/>
        <v/>
      </c>
      <c r="F210" s="3" t="str">
        <f t="shared" si="32"/>
        <v/>
      </c>
      <c r="G210" s="3" t="str">
        <f t="shared" si="33"/>
        <v/>
      </c>
      <c r="H210" s="3" t="str">
        <f t="shared" si="34"/>
        <v/>
      </c>
      <c r="I210" s="3" t="str">
        <f t="shared" si="35"/>
        <v/>
      </c>
      <c r="J210" s="3">
        <v>194</v>
      </c>
      <c r="K210" s="3">
        <v>86250</v>
      </c>
      <c r="L210" s="3" t="s">
        <v>618</v>
      </c>
      <c r="M210" s="3">
        <v>4</v>
      </c>
      <c r="O210" s="3" t="s">
        <v>2204</v>
      </c>
    </row>
    <row r="211" spans="1:15" x14ac:dyDescent="0.25">
      <c r="A211" s="3" t="str">
        <f t="shared" ref="A211:A311" si="36">IF(M211=1,K211,"")</f>
        <v/>
      </c>
      <c r="B211" s="3" t="str">
        <f t="shared" ref="B211:B311" si="37">IF(M211=2,K211,"")</f>
        <v/>
      </c>
      <c r="C211" s="3" t="str">
        <f t="shared" ref="C211:C311" si="38">IF(M211=3,K211,"")</f>
        <v/>
      </c>
      <c r="D211" s="3">
        <f t="shared" ref="D211:D311" si="39">IF(M211=4,K211,"")</f>
        <v>86251</v>
      </c>
      <c r="E211" s="3" t="str">
        <f t="shared" ref="E211:E311" si="40">IF(M211=5,K211,"")</f>
        <v/>
      </c>
      <c r="F211" s="3" t="str">
        <f t="shared" ref="F211:F311" si="41">IF(M211=6,K211,"")</f>
        <v/>
      </c>
      <c r="G211" s="3" t="str">
        <f t="shared" ref="G211:G311" si="42">IF(M211=7,K211,"")</f>
        <v/>
      </c>
      <c r="H211" s="3" t="str">
        <f t="shared" ref="H211:H311" si="43">IF(M211=8,K211,"")</f>
        <v/>
      </c>
      <c r="I211" s="3" t="str">
        <f t="shared" ref="I211:I311" si="44">IF(M211=9,K211,"")</f>
        <v/>
      </c>
      <c r="J211" s="3">
        <v>195</v>
      </c>
      <c r="K211" s="3">
        <v>86251</v>
      </c>
      <c r="L211" s="3" t="s">
        <v>631</v>
      </c>
      <c r="M211" s="3">
        <v>4</v>
      </c>
      <c r="O211" s="3" t="s">
        <v>2205</v>
      </c>
    </row>
    <row r="212" spans="1:15" x14ac:dyDescent="0.25">
      <c r="A212" s="3" t="str">
        <f t="shared" si="36"/>
        <v/>
      </c>
      <c r="B212" s="3" t="str">
        <f t="shared" si="37"/>
        <v/>
      </c>
      <c r="C212" s="3" t="str">
        <f t="shared" si="38"/>
        <v/>
      </c>
      <c r="D212" s="3">
        <f t="shared" si="39"/>
        <v>86252</v>
      </c>
      <c r="E212" s="3" t="str">
        <f t="shared" si="40"/>
        <v/>
      </c>
      <c r="F212" s="3" t="str">
        <f t="shared" si="41"/>
        <v/>
      </c>
      <c r="G212" s="3" t="str">
        <f t="shared" si="42"/>
        <v/>
      </c>
      <c r="H212" s="3" t="str">
        <f t="shared" si="43"/>
        <v/>
      </c>
      <c r="I212" s="3" t="str">
        <f t="shared" si="44"/>
        <v/>
      </c>
      <c r="J212" s="3">
        <v>196</v>
      </c>
      <c r="K212" s="3">
        <v>86252</v>
      </c>
      <c r="L212" s="3" t="s">
        <v>2054</v>
      </c>
      <c r="M212" s="3">
        <v>4</v>
      </c>
      <c r="O212" s="3" t="s">
        <v>2206</v>
      </c>
    </row>
    <row r="213" spans="1:15" x14ac:dyDescent="0.25">
      <c r="A213" s="3" t="str">
        <f t="shared" si="36"/>
        <v/>
      </c>
      <c r="B213" s="3" t="str">
        <f t="shared" si="37"/>
        <v/>
      </c>
      <c r="C213" s="3" t="str">
        <f t="shared" si="38"/>
        <v/>
      </c>
      <c r="D213" s="3">
        <f t="shared" si="39"/>
        <v>86253</v>
      </c>
      <c r="E213" s="3" t="str">
        <f t="shared" si="40"/>
        <v/>
      </c>
      <c r="F213" s="3" t="str">
        <f t="shared" si="41"/>
        <v/>
      </c>
      <c r="G213" s="3" t="str">
        <f t="shared" si="42"/>
        <v/>
      </c>
      <c r="H213" s="3" t="str">
        <f t="shared" si="43"/>
        <v/>
      </c>
      <c r="I213" s="3" t="str">
        <f t="shared" si="44"/>
        <v/>
      </c>
      <c r="J213" s="3">
        <v>197</v>
      </c>
      <c r="K213" s="3">
        <v>86253</v>
      </c>
      <c r="L213" s="3" t="s">
        <v>2107</v>
      </c>
      <c r="M213" s="3">
        <v>4</v>
      </c>
      <c r="O213" s="3" t="s">
        <v>2207</v>
      </c>
    </row>
    <row r="214" spans="1:15" x14ac:dyDescent="0.25">
      <c r="A214" s="3" t="str">
        <f t="shared" si="36"/>
        <v/>
      </c>
      <c r="B214" s="3" t="str">
        <f t="shared" si="37"/>
        <v/>
      </c>
      <c r="C214" s="3" t="str">
        <f t="shared" si="38"/>
        <v/>
      </c>
      <c r="D214" s="3">
        <f t="shared" si="39"/>
        <v>86254</v>
      </c>
      <c r="E214" s="3" t="str">
        <f t="shared" si="40"/>
        <v/>
      </c>
      <c r="F214" s="3" t="str">
        <f t="shared" si="41"/>
        <v/>
      </c>
      <c r="G214" s="3" t="str">
        <f t="shared" si="42"/>
        <v/>
      </c>
      <c r="H214" s="3" t="str">
        <f t="shared" si="43"/>
        <v/>
      </c>
      <c r="I214" s="3" t="str">
        <f t="shared" si="44"/>
        <v/>
      </c>
      <c r="J214" s="3">
        <v>198</v>
      </c>
      <c r="K214" s="3">
        <v>86254</v>
      </c>
      <c r="L214" s="3" t="s">
        <v>624</v>
      </c>
      <c r="M214" s="3">
        <v>4</v>
      </c>
      <c r="O214" s="3" t="s">
        <v>2208</v>
      </c>
    </row>
    <row r="215" spans="1:15" x14ac:dyDescent="0.25">
      <c r="A215" s="3" t="str">
        <f t="shared" si="36"/>
        <v/>
      </c>
      <c r="B215" s="3" t="str">
        <f t="shared" si="37"/>
        <v/>
      </c>
      <c r="C215" s="3">
        <f t="shared" si="38"/>
        <v>86034</v>
      </c>
      <c r="D215" s="3" t="str">
        <f t="shared" si="39"/>
        <v/>
      </c>
      <c r="E215" s="3" t="str">
        <f t="shared" si="40"/>
        <v/>
      </c>
      <c r="F215" s="3" t="str">
        <f t="shared" si="41"/>
        <v/>
      </c>
      <c r="G215" s="3" t="str">
        <f t="shared" si="42"/>
        <v/>
      </c>
      <c r="H215" s="3" t="str">
        <f t="shared" si="43"/>
        <v/>
      </c>
      <c r="I215" s="3" t="str">
        <f t="shared" si="44"/>
        <v/>
      </c>
      <c r="J215" s="3">
        <v>199</v>
      </c>
      <c r="K215" s="3">
        <v>86034</v>
      </c>
      <c r="L215" s="3" t="s">
        <v>2209</v>
      </c>
      <c r="M215" s="3">
        <v>3</v>
      </c>
      <c r="N215" s="3" t="s">
        <v>12</v>
      </c>
      <c r="O215" s="3" t="s">
        <v>2210</v>
      </c>
    </row>
    <row r="216" spans="1:15" x14ac:dyDescent="0.25">
      <c r="A216" s="3" t="str">
        <f t="shared" si="36"/>
        <v/>
      </c>
      <c r="B216" s="3" t="str">
        <f t="shared" si="37"/>
        <v/>
      </c>
      <c r="C216" s="3" t="str">
        <f t="shared" si="38"/>
        <v/>
      </c>
      <c r="D216" s="3">
        <f t="shared" si="39"/>
        <v>86257</v>
      </c>
      <c r="E216" s="3" t="str">
        <f t="shared" si="40"/>
        <v/>
      </c>
      <c r="F216" s="3" t="str">
        <f t="shared" si="41"/>
        <v/>
      </c>
      <c r="G216" s="3" t="str">
        <f t="shared" si="42"/>
        <v/>
      </c>
      <c r="H216" s="3" t="str">
        <f t="shared" si="43"/>
        <v/>
      </c>
      <c r="I216" s="3" t="str">
        <f t="shared" si="44"/>
        <v/>
      </c>
      <c r="J216" s="3">
        <v>200</v>
      </c>
      <c r="K216" s="3">
        <v>86257</v>
      </c>
      <c r="L216" s="3" t="s">
        <v>2140</v>
      </c>
      <c r="M216" s="3">
        <v>4</v>
      </c>
      <c r="O216" s="3" t="s">
        <v>2211</v>
      </c>
    </row>
    <row r="217" spans="1:15" x14ac:dyDescent="0.25">
      <c r="A217" s="3" t="str">
        <f t="shared" si="36"/>
        <v/>
      </c>
      <c r="B217" s="3" t="str">
        <f t="shared" si="37"/>
        <v/>
      </c>
      <c r="C217" s="3" t="str">
        <f t="shared" si="38"/>
        <v/>
      </c>
      <c r="D217" s="3">
        <f t="shared" si="39"/>
        <v>86258</v>
      </c>
      <c r="E217" s="3" t="str">
        <f t="shared" si="40"/>
        <v/>
      </c>
      <c r="F217" s="3" t="str">
        <f t="shared" si="41"/>
        <v/>
      </c>
      <c r="G217" s="3" t="str">
        <f t="shared" si="42"/>
        <v/>
      </c>
      <c r="H217" s="3" t="str">
        <f t="shared" si="43"/>
        <v/>
      </c>
      <c r="I217" s="3" t="str">
        <f t="shared" si="44"/>
        <v/>
      </c>
      <c r="J217" s="3">
        <v>201</v>
      </c>
      <c r="K217" s="3">
        <v>86258</v>
      </c>
      <c r="L217" s="3" t="s">
        <v>1773</v>
      </c>
      <c r="M217" s="3">
        <v>4</v>
      </c>
      <c r="O217" s="3" t="s">
        <v>2212</v>
      </c>
    </row>
    <row r="218" spans="1:15" x14ac:dyDescent="0.25">
      <c r="A218" s="3" t="str">
        <f t="shared" si="36"/>
        <v/>
      </c>
      <c r="B218" s="3" t="str">
        <f t="shared" si="37"/>
        <v/>
      </c>
      <c r="C218" s="3" t="str">
        <f t="shared" si="38"/>
        <v/>
      </c>
      <c r="D218" s="3">
        <f t="shared" si="39"/>
        <v>86259</v>
      </c>
      <c r="E218" s="3" t="str">
        <f t="shared" si="40"/>
        <v/>
      </c>
      <c r="F218" s="3" t="str">
        <f t="shared" si="41"/>
        <v/>
      </c>
      <c r="G218" s="3" t="str">
        <f t="shared" si="42"/>
        <v/>
      </c>
      <c r="H218" s="3" t="str">
        <f t="shared" si="43"/>
        <v/>
      </c>
      <c r="I218" s="3" t="str">
        <f t="shared" si="44"/>
        <v/>
      </c>
      <c r="J218" s="3">
        <v>202</v>
      </c>
      <c r="K218" s="3">
        <v>86259</v>
      </c>
      <c r="L218" s="3" t="s">
        <v>2056</v>
      </c>
      <c r="M218" s="3">
        <v>4</v>
      </c>
      <c r="O218" s="3" t="s">
        <v>2213</v>
      </c>
    </row>
    <row r="219" spans="1:15" x14ac:dyDescent="0.25">
      <c r="A219" s="3" t="str">
        <f t="shared" si="36"/>
        <v/>
      </c>
      <c r="B219" s="3" t="str">
        <f t="shared" si="37"/>
        <v/>
      </c>
      <c r="C219" s="3">
        <f t="shared" si="38"/>
        <v>86035</v>
      </c>
      <c r="D219" s="3" t="str">
        <f t="shared" si="39"/>
        <v/>
      </c>
      <c r="E219" s="3" t="str">
        <f t="shared" si="40"/>
        <v/>
      </c>
      <c r="F219" s="3" t="str">
        <f t="shared" si="41"/>
        <v/>
      </c>
      <c r="G219" s="3" t="str">
        <f t="shared" si="42"/>
        <v/>
      </c>
      <c r="H219" s="3" t="str">
        <f t="shared" si="43"/>
        <v/>
      </c>
      <c r="I219" s="3" t="str">
        <f t="shared" si="44"/>
        <v/>
      </c>
      <c r="J219" s="3">
        <v>203</v>
      </c>
      <c r="K219" s="3">
        <v>86035</v>
      </c>
      <c r="L219" s="3" t="s">
        <v>2214</v>
      </c>
      <c r="M219" s="3">
        <v>3</v>
      </c>
      <c r="N219" s="3" t="s">
        <v>12</v>
      </c>
      <c r="O219" s="3" t="s">
        <v>2215</v>
      </c>
    </row>
    <row r="220" spans="1:15" x14ac:dyDescent="0.25">
      <c r="A220" s="3" t="str">
        <f t="shared" si="36"/>
        <v/>
      </c>
      <c r="B220" s="3" t="str">
        <f t="shared" si="37"/>
        <v/>
      </c>
      <c r="C220" s="3" t="str">
        <f t="shared" si="38"/>
        <v/>
      </c>
      <c r="D220" s="3">
        <f t="shared" si="39"/>
        <v>86255</v>
      </c>
      <c r="E220" s="3" t="str">
        <f t="shared" si="40"/>
        <v/>
      </c>
      <c r="F220" s="3" t="str">
        <f t="shared" si="41"/>
        <v/>
      </c>
      <c r="G220" s="3" t="str">
        <f t="shared" si="42"/>
        <v/>
      </c>
      <c r="H220" s="3" t="str">
        <f t="shared" si="43"/>
        <v/>
      </c>
      <c r="I220" s="3" t="str">
        <f t="shared" si="44"/>
        <v/>
      </c>
      <c r="J220" s="3">
        <v>204</v>
      </c>
      <c r="K220" s="3">
        <v>86255</v>
      </c>
      <c r="L220" s="3" t="s">
        <v>631</v>
      </c>
      <c r="M220" s="3">
        <v>4</v>
      </c>
      <c r="O220" s="3" t="s">
        <v>2216</v>
      </c>
    </row>
    <row r="221" spans="1:15" x14ac:dyDescent="0.25">
      <c r="A221" s="3" t="str">
        <f t="shared" si="36"/>
        <v/>
      </c>
      <c r="B221" s="3" t="str">
        <f t="shared" si="37"/>
        <v/>
      </c>
      <c r="C221" s="3">
        <f t="shared" si="38"/>
        <v>86036</v>
      </c>
      <c r="D221" s="3" t="str">
        <f t="shared" si="39"/>
        <v/>
      </c>
      <c r="E221" s="3" t="str">
        <f t="shared" si="40"/>
        <v/>
      </c>
      <c r="F221" s="3" t="str">
        <f t="shared" si="41"/>
        <v/>
      </c>
      <c r="G221" s="3" t="str">
        <f t="shared" si="42"/>
        <v/>
      </c>
      <c r="H221" s="3" t="str">
        <f t="shared" si="43"/>
        <v/>
      </c>
      <c r="I221" s="3" t="str">
        <f t="shared" si="44"/>
        <v/>
      </c>
      <c r="J221" s="3">
        <v>205</v>
      </c>
      <c r="K221" s="3">
        <v>86036</v>
      </c>
      <c r="L221" s="3" t="s">
        <v>2217</v>
      </c>
      <c r="M221" s="3">
        <v>3</v>
      </c>
      <c r="N221" s="3" t="s">
        <v>12</v>
      </c>
      <c r="O221" s="3" t="s">
        <v>2218</v>
      </c>
    </row>
    <row r="222" spans="1:15" hidden="1" x14ac:dyDescent="0.25">
      <c r="L222" s="4" t="s">
        <v>3087</v>
      </c>
    </row>
    <row r="223" spans="1:15" hidden="1" x14ac:dyDescent="0.25">
      <c r="L223" s="4" t="s">
        <v>3088</v>
      </c>
    </row>
    <row r="224" spans="1:15" x14ac:dyDescent="0.25">
      <c r="L224" s="4" t="s">
        <v>3089</v>
      </c>
    </row>
    <row r="225" spans="1:15" x14ac:dyDescent="0.25">
      <c r="L225" s="4" t="s">
        <v>3090</v>
      </c>
    </row>
    <row r="226" spans="1:15" hidden="1" x14ac:dyDescent="0.25">
      <c r="L226" s="4" t="s">
        <v>3091</v>
      </c>
    </row>
    <row r="227" spans="1:15" hidden="1" x14ac:dyDescent="0.25">
      <c r="L227" s="4" t="s">
        <v>3092</v>
      </c>
    </row>
    <row r="228" spans="1:15" x14ac:dyDescent="0.25">
      <c r="A228" s="3" t="str">
        <f t="shared" si="36"/>
        <v/>
      </c>
      <c r="B228" s="3" t="str">
        <f t="shared" si="37"/>
        <v/>
      </c>
      <c r="C228" s="3" t="str">
        <f t="shared" si="38"/>
        <v/>
      </c>
      <c r="D228" s="3">
        <f t="shared" si="39"/>
        <v>86260</v>
      </c>
      <c r="E228" s="3" t="str">
        <f t="shared" si="40"/>
        <v/>
      </c>
      <c r="F228" s="3" t="str">
        <f t="shared" si="41"/>
        <v/>
      </c>
      <c r="G228" s="3" t="str">
        <f t="shared" si="42"/>
        <v/>
      </c>
      <c r="H228" s="3" t="str">
        <f t="shared" si="43"/>
        <v/>
      </c>
      <c r="I228" s="3" t="str">
        <f t="shared" si="44"/>
        <v/>
      </c>
      <c r="J228" s="3">
        <v>206</v>
      </c>
      <c r="K228" s="3">
        <v>86260</v>
      </c>
      <c r="L228" s="3" t="s">
        <v>2102</v>
      </c>
      <c r="M228" s="3">
        <v>4</v>
      </c>
      <c r="O228" s="3" t="s">
        <v>2219</v>
      </c>
    </row>
    <row r="229" spans="1:15" x14ac:dyDescent="0.25">
      <c r="A229" s="3" t="str">
        <f t="shared" si="36"/>
        <v/>
      </c>
      <c r="B229" s="3" t="str">
        <f t="shared" si="37"/>
        <v/>
      </c>
      <c r="C229" s="3" t="str">
        <f t="shared" si="38"/>
        <v/>
      </c>
      <c r="D229" s="3" t="str">
        <f t="shared" si="39"/>
        <v/>
      </c>
      <c r="E229" s="3">
        <f t="shared" si="40"/>
        <v>86636</v>
      </c>
      <c r="F229" s="3" t="str">
        <f t="shared" si="41"/>
        <v/>
      </c>
      <c r="G229" s="3" t="str">
        <f t="shared" si="42"/>
        <v/>
      </c>
      <c r="H229" s="3" t="str">
        <f t="shared" si="43"/>
        <v/>
      </c>
      <c r="I229" s="3" t="str">
        <f t="shared" si="44"/>
        <v/>
      </c>
      <c r="J229" s="3">
        <v>207</v>
      </c>
      <c r="K229" s="3">
        <v>86636</v>
      </c>
      <c r="L229" s="3" t="s">
        <v>618</v>
      </c>
      <c r="M229" s="3">
        <v>5</v>
      </c>
      <c r="O229" s="3" t="s">
        <v>2220</v>
      </c>
    </row>
    <row r="230" spans="1:15" x14ac:dyDescent="0.25">
      <c r="A230" s="3" t="str">
        <f t="shared" si="36"/>
        <v/>
      </c>
      <c r="B230" s="3" t="str">
        <f t="shared" si="37"/>
        <v/>
      </c>
      <c r="C230" s="3" t="str">
        <f t="shared" si="38"/>
        <v/>
      </c>
      <c r="D230" s="3" t="str">
        <f t="shared" si="39"/>
        <v/>
      </c>
      <c r="E230" s="3">
        <f t="shared" si="40"/>
        <v>86637</v>
      </c>
      <c r="F230" s="3" t="str">
        <f t="shared" si="41"/>
        <v/>
      </c>
      <c r="G230" s="3" t="str">
        <f t="shared" si="42"/>
        <v/>
      </c>
      <c r="H230" s="3" t="str">
        <f t="shared" si="43"/>
        <v/>
      </c>
      <c r="I230" s="3" t="str">
        <f t="shared" si="44"/>
        <v/>
      </c>
      <c r="J230" s="3">
        <v>208</v>
      </c>
      <c r="K230" s="3">
        <v>86637</v>
      </c>
      <c r="L230" s="3" t="s">
        <v>631</v>
      </c>
      <c r="M230" s="3">
        <v>5</v>
      </c>
      <c r="O230" s="3" t="s">
        <v>2221</v>
      </c>
    </row>
    <row r="231" spans="1:15" x14ac:dyDescent="0.25">
      <c r="A231" s="3" t="str">
        <f t="shared" si="36"/>
        <v/>
      </c>
      <c r="B231" s="3" t="str">
        <f t="shared" si="37"/>
        <v/>
      </c>
      <c r="C231" s="3" t="str">
        <f t="shared" si="38"/>
        <v/>
      </c>
      <c r="D231" s="3" t="str">
        <f t="shared" si="39"/>
        <v/>
      </c>
      <c r="E231" s="3">
        <f t="shared" si="40"/>
        <v>86638</v>
      </c>
      <c r="F231" s="3" t="str">
        <f t="shared" si="41"/>
        <v/>
      </c>
      <c r="G231" s="3" t="str">
        <f t="shared" si="42"/>
        <v/>
      </c>
      <c r="H231" s="3" t="str">
        <f t="shared" si="43"/>
        <v/>
      </c>
      <c r="I231" s="3" t="str">
        <f t="shared" si="44"/>
        <v/>
      </c>
      <c r="J231" s="3">
        <v>209</v>
      </c>
      <c r="K231" s="3">
        <v>86638</v>
      </c>
      <c r="L231" s="3" t="s">
        <v>2054</v>
      </c>
      <c r="M231" s="3">
        <v>5</v>
      </c>
      <c r="O231" s="3" t="s">
        <v>2222</v>
      </c>
    </row>
    <row r="232" spans="1:15" x14ac:dyDescent="0.25">
      <c r="A232" s="3" t="str">
        <f t="shared" si="36"/>
        <v/>
      </c>
      <c r="B232" s="3" t="str">
        <f t="shared" si="37"/>
        <v/>
      </c>
      <c r="C232" s="3" t="str">
        <f t="shared" si="38"/>
        <v/>
      </c>
      <c r="D232" s="3" t="str">
        <f t="shared" si="39"/>
        <v/>
      </c>
      <c r="E232" s="3">
        <f t="shared" si="40"/>
        <v>86639</v>
      </c>
      <c r="F232" s="3" t="str">
        <f t="shared" si="41"/>
        <v/>
      </c>
      <c r="G232" s="3" t="str">
        <f t="shared" si="42"/>
        <v/>
      </c>
      <c r="H232" s="3" t="str">
        <f t="shared" si="43"/>
        <v/>
      </c>
      <c r="I232" s="3" t="str">
        <f t="shared" si="44"/>
        <v/>
      </c>
      <c r="J232" s="3">
        <v>210</v>
      </c>
      <c r="K232" s="3">
        <v>86639</v>
      </c>
      <c r="L232" s="3" t="s">
        <v>2107</v>
      </c>
      <c r="M232" s="3">
        <v>5</v>
      </c>
      <c r="O232" s="3" t="s">
        <v>2223</v>
      </c>
    </row>
    <row r="233" spans="1:15" x14ac:dyDescent="0.25">
      <c r="A233" s="3" t="str">
        <f t="shared" si="36"/>
        <v/>
      </c>
      <c r="B233" s="3" t="str">
        <f t="shared" si="37"/>
        <v/>
      </c>
      <c r="C233" s="3" t="str">
        <f t="shared" si="38"/>
        <v/>
      </c>
      <c r="D233" s="3" t="str">
        <f t="shared" si="39"/>
        <v/>
      </c>
      <c r="E233" s="3">
        <f t="shared" si="40"/>
        <v>86640</v>
      </c>
      <c r="F233" s="3" t="str">
        <f t="shared" si="41"/>
        <v/>
      </c>
      <c r="G233" s="3" t="str">
        <f t="shared" si="42"/>
        <v/>
      </c>
      <c r="H233" s="3" t="str">
        <f t="shared" si="43"/>
        <v/>
      </c>
      <c r="I233" s="3" t="str">
        <f t="shared" si="44"/>
        <v/>
      </c>
      <c r="J233" s="3">
        <v>211</v>
      </c>
      <c r="K233" s="3">
        <v>86640</v>
      </c>
      <c r="L233" s="3" t="s">
        <v>637</v>
      </c>
      <c r="M233" s="3">
        <v>5</v>
      </c>
      <c r="O233" s="3" t="s">
        <v>2224</v>
      </c>
    </row>
    <row r="234" spans="1:15" x14ac:dyDescent="0.25">
      <c r="A234" s="3" t="str">
        <f t="shared" si="36"/>
        <v/>
      </c>
      <c r="B234" s="3" t="str">
        <f t="shared" si="37"/>
        <v/>
      </c>
      <c r="C234" s="3" t="str">
        <f t="shared" si="38"/>
        <v/>
      </c>
      <c r="D234" s="3" t="str">
        <f t="shared" si="39"/>
        <v/>
      </c>
      <c r="E234" s="3">
        <f t="shared" si="40"/>
        <v>86641</v>
      </c>
      <c r="F234" s="3" t="str">
        <f t="shared" si="41"/>
        <v/>
      </c>
      <c r="G234" s="3" t="str">
        <f t="shared" si="42"/>
        <v/>
      </c>
      <c r="H234" s="3" t="str">
        <f t="shared" si="43"/>
        <v/>
      </c>
      <c r="I234" s="3" t="str">
        <f t="shared" si="44"/>
        <v/>
      </c>
      <c r="J234" s="3">
        <v>212</v>
      </c>
      <c r="K234" s="3">
        <v>86641</v>
      </c>
      <c r="L234" s="3" t="s">
        <v>624</v>
      </c>
      <c r="M234" s="3">
        <v>5</v>
      </c>
      <c r="O234" s="3" t="s">
        <v>2225</v>
      </c>
    </row>
    <row r="235" spans="1:15" x14ac:dyDescent="0.25">
      <c r="A235" s="3" t="str">
        <f t="shared" si="36"/>
        <v/>
      </c>
      <c r="B235" s="3" t="str">
        <f t="shared" si="37"/>
        <v/>
      </c>
      <c r="C235" s="3">
        <f t="shared" si="38"/>
        <v>86037</v>
      </c>
      <c r="D235" s="3" t="str">
        <f t="shared" si="39"/>
        <v/>
      </c>
      <c r="E235" s="3" t="str">
        <f t="shared" si="40"/>
        <v/>
      </c>
      <c r="F235" s="3" t="str">
        <f t="shared" si="41"/>
        <v/>
      </c>
      <c r="G235" s="3" t="str">
        <f t="shared" si="42"/>
        <v/>
      </c>
      <c r="H235" s="3" t="str">
        <f t="shared" si="43"/>
        <v/>
      </c>
      <c r="I235" s="3" t="str">
        <f t="shared" si="44"/>
        <v/>
      </c>
      <c r="J235" s="3">
        <v>213</v>
      </c>
      <c r="K235" s="3">
        <v>86037</v>
      </c>
      <c r="L235" s="3" t="s">
        <v>2226</v>
      </c>
      <c r="M235" s="3">
        <v>3</v>
      </c>
      <c r="N235" s="3" t="s">
        <v>12</v>
      </c>
      <c r="O235" s="3" t="s">
        <v>2227</v>
      </c>
    </row>
    <row r="236" spans="1:15" x14ac:dyDescent="0.25">
      <c r="L236" s="4" t="s">
        <v>3063</v>
      </c>
    </row>
    <row r="237" spans="1:15" x14ac:dyDescent="0.25">
      <c r="L237" s="4" t="s">
        <v>3093</v>
      </c>
    </row>
    <row r="238" spans="1:15" x14ac:dyDescent="0.25">
      <c r="L238" s="4" t="s">
        <v>3094</v>
      </c>
    </row>
    <row r="239" spans="1:15" hidden="1" x14ac:dyDescent="0.25">
      <c r="L239" s="4" t="s">
        <v>3095</v>
      </c>
    </row>
    <row r="240" spans="1:15" x14ac:dyDescent="0.25">
      <c r="A240" s="3" t="str">
        <f t="shared" si="36"/>
        <v/>
      </c>
      <c r="B240" s="3" t="str">
        <f t="shared" si="37"/>
        <v/>
      </c>
      <c r="C240" s="3" t="str">
        <f t="shared" si="38"/>
        <v/>
      </c>
      <c r="D240" s="3">
        <f t="shared" si="39"/>
        <v>86256</v>
      </c>
      <c r="E240" s="3" t="str">
        <f t="shared" si="40"/>
        <v/>
      </c>
      <c r="F240" s="3" t="str">
        <f t="shared" si="41"/>
        <v/>
      </c>
      <c r="G240" s="3" t="str">
        <f t="shared" si="42"/>
        <v/>
      </c>
      <c r="H240" s="3" t="str">
        <f t="shared" si="43"/>
        <v/>
      </c>
      <c r="I240" s="3" t="str">
        <f t="shared" si="44"/>
        <v/>
      </c>
      <c r="J240" s="3">
        <v>214</v>
      </c>
      <c r="K240" s="3">
        <v>86256</v>
      </c>
      <c r="L240" s="3" t="s">
        <v>2102</v>
      </c>
      <c r="M240" s="3">
        <v>4</v>
      </c>
      <c r="O240" s="3" t="s">
        <v>2228</v>
      </c>
    </row>
    <row r="241" spans="1:22" x14ac:dyDescent="0.25">
      <c r="A241" s="3" t="str">
        <f t="shared" si="36"/>
        <v/>
      </c>
      <c r="B241" s="3" t="str">
        <f t="shared" si="37"/>
        <v/>
      </c>
      <c r="C241" s="3" t="str">
        <f t="shared" si="38"/>
        <v/>
      </c>
      <c r="D241" s="3" t="str">
        <f t="shared" si="39"/>
        <v/>
      </c>
      <c r="E241" s="3">
        <f t="shared" si="40"/>
        <v>86631</v>
      </c>
      <c r="F241" s="3" t="str">
        <f t="shared" si="41"/>
        <v/>
      </c>
      <c r="G241" s="3" t="str">
        <f t="shared" si="42"/>
        <v/>
      </c>
      <c r="H241" s="3" t="str">
        <f t="shared" si="43"/>
        <v/>
      </c>
      <c r="I241" s="3" t="str">
        <f t="shared" si="44"/>
        <v/>
      </c>
      <c r="J241" s="3">
        <v>215</v>
      </c>
      <c r="K241" s="3">
        <v>86631</v>
      </c>
      <c r="L241" s="3" t="s">
        <v>618</v>
      </c>
      <c r="M241" s="3">
        <v>5</v>
      </c>
      <c r="O241" s="3" t="s">
        <v>2229</v>
      </c>
    </row>
    <row r="242" spans="1:22" x14ac:dyDescent="0.25">
      <c r="A242" s="3" t="str">
        <f t="shared" si="36"/>
        <v/>
      </c>
      <c r="B242" s="3" t="str">
        <f t="shared" si="37"/>
        <v/>
      </c>
      <c r="C242" s="3" t="str">
        <f t="shared" si="38"/>
        <v/>
      </c>
      <c r="D242" s="3" t="str">
        <f t="shared" si="39"/>
        <v/>
      </c>
      <c r="E242" s="3">
        <f t="shared" si="40"/>
        <v>86632</v>
      </c>
      <c r="F242" s="3" t="str">
        <f t="shared" si="41"/>
        <v/>
      </c>
      <c r="G242" s="3" t="str">
        <f t="shared" si="42"/>
        <v/>
      </c>
      <c r="H242" s="3" t="str">
        <f t="shared" si="43"/>
        <v/>
      </c>
      <c r="I242" s="3" t="str">
        <f t="shared" si="44"/>
        <v/>
      </c>
      <c r="J242" s="3">
        <v>216</v>
      </c>
      <c r="K242" s="3">
        <v>86632</v>
      </c>
      <c r="L242" s="3" t="s">
        <v>631</v>
      </c>
      <c r="M242" s="3">
        <v>5</v>
      </c>
      <c r="O242" s="3" t="s">
        <v>2230</v>
      </c>
    </row>
    <row r="243" spans="1:22" x14ac:dyDescent="0.25">
      <c r="A243" s="3" t="str">
        <f t="shared" si="36"/>
        <v/>
      </c>
      <c r="B243" s="3" t="str">
        <f t="shared" si="37"/>
        <v/>
      </c>
      <c r="C243" s="3" t="str">
        <f t="shared" si="38"/>
        <v/>
      </c>
      <c r="D243" s="3" t="str">
        <f t="shared" si="39"/>
        <v/>
      </c>
      <c r="E243" s="3">
        <f t="shared" si="40"/>
        <v>86633</v>
      </c>
      <c r="F243" s="3" t="str">
        <f t="shared" si="41"/>
        <v/>
      </c>
      <c r="G243" s="3" t="str">
        <f t="shared" si="42"/>
        <v/>
      </c>
      <c r="H243" s="3" t="str">
        <f t="shared" si="43"/>
        <v/>
      </c>
      <c r="I243" s="3" t="str">
        <f t="shared" si="44"/>
        <v/>
      </c>
      <c r="J243" s="3">
        <v>217</v>
      </c>
      <c r="K243" s="3">
        <v>86633</v>
      </c>
      <c r="L243" s="3" t="s">
        <v>2054</v>
      </c>
      <c r="M243" s="3">
        <v>5</v>
      </c>
      <c r="O243" s="3" t="s">
        <v>2231</v>
      </c>
    </row>
    <row r="244" spans="1:22" x14ac:dyDescent="0.25">
      <c r="A244" s="3" t="str">
        <f t="shared" si="36"/>
        <v/>
      </c>
      <c r="B244" s="3" t="str">
        <f t="shared" si="37"/>
        <v/>
      </c>
      <c r="C244" s="3" t="str">
        <f t="shared" si="38"/>
        <v/>
      </c>
      <c r="D244" s="3" t="str">
        <f t="shared" si="39"/>
        <v/>
      </c>
      <c r="E244" s="3">
        <f t="shared" si="40"/>
        <v>86634</v>
      </c>
      <c r="F244" s="3" t="str">
        <f t="shared" si="41"/>
        <v/>
      </c>
      <c r="G244" s="3" t="str">
        <f t="shared" si="42"/>
        <v/>
      </c>
      <c r="H244" s="3" t="str">
        <f t="shared" si="43"/>
        <v/>
      </c>
      <c r="I244" s="3" t="str">
        <f t="shared" si="44"/>
        <v/>
      </c>
      <c r="J244" s="3">
        <v>218</v>
      </c>
      <c r="K244" s="3">
        <v>86634</v>
      </c>
      <c r="L244" s="3" t="s">
        <v>2107</v>
      </c>
      <c r="M244" s="3">
        <v>5</v>
      </c>
      <c r="O244" s="3" t="s">
        <v>2232</v>
      </c>
    </row>
    <row r="245" spans="1:22" x14ac:dyDescent="0.25">
      <c r="A245" s="3" t="str">
        <f t="shared" si="36"/>
        <v/>
      </c>
      <c r="B245" s="3" t="str">
        <f t="shared" si="37"/>
        <v/>
      </c>
      <c r="C245" s="3" t="str">
        <f t="shared" si="38"/>
        <v/>
      </c>
      <c r="D245" s="3" t="str">
        <f t="shared" si="39"/>
        <v/>
      </c>
      <c r="E245" s="3">
        <f t="shared" si="40"/>
        <v>86635</v>
      </c>
      <c r="F245" s="3" t="str">
        <f t="shared" si="41"/>
        <v/>
      </c>
      <c r="G245" s="3" t="str">
        <f t="shared" si="42"/>
        <v/>
      </c>
      <c r="H245" s="3" t="str">
        <f t="shared" si="43"/>
        <v/>
      </c>
      <c r="I245" s="3" t="str">
        <f t="shared" si="44"/>
        <v/>
      </c>
      <c r="J245" s="3">
        <v>219</v>
      </c>
      <c r="K245" s="3">
        <v>86635</v>
      </c>
      <c r="L245" s="3" t="s">
        <v>624</v>
      </c>
      <c r="M245" s="3">
        <v>5</v>
      </c>
      <c r="O245" s="3" t="s">
        <v>2233</v>
      </c>
    </row>
    <row r="246" spans="1:22" x14ac:dyDescent="0.25">
      <c r="A246" s="3" t="str">
        <f t="shared" si="36"/>
        <v/>
      </c>
      <c r="B246" s="3" t="str">
        <f t="shared" si="37"/>
        <v/>
      </c>
      <c r="C246" s="3">
        <f t="shared" si="38"/>
        <v>86038</v>
      </c>
      <c r="D246" s="3" t="str">
        <f t="shared" si="39"/>
        <v/>
      </c>
      <c r="E246" s="3" t="str">
        <f t="shared" si="40"/>
        <v/>
      </c>
      <c r="F246" s="3" t="str">
        <f t="shared" si="41"/>
        <v/>
      </c>
      <c r="G246" s="3" t="str">
        <f t="shared" si="42"/>
        <v/>
      </c>
      <c r="H246" s="3" t="str">
        <f t="shared" si="43"/>
        <v/>
      </c>
      <c r="I246" s="3" t="str">
        <f t="shared" si="44"/>
        <v/>
      </c>
      <c r="J246" s="3">
        <v>220</v>
      </c>
      <c r="K246" s="3">
        <v>86038</v>
      </c>
      <c r="L246" s="3" t="s">
        <v>3595</v>
      </c>
      <c r="M246" s="3">
        <v>3</v>
      </c>
      <c r="N246" s="3" t="s">
        <v>12</v>
      </c>
      <c r="O246" s="3" t="s">
        <v>2234</v>
      </c>
      <c r="P246" s="2" t="s">
        <v>3452</v>
      </c>
      <c r="Q246" s="2"/>
      <c r="R246" s="2"/>
      <c r="S246" s="2"/>
      <c r="T246" s="2"/>
      <c r="U246" s="2"/>
      <c r="V246" s="2"/>
    </row>
    <row r="247" spans="1:22" x14ac:dyDescent="0.25">
      <c r="A247" s="3" t="str">
        <f t="shared" si="36"/>
        <v/>
      </c>
      <c r="B247" s="3" t="str">
        <f t="shared" si="37"/>
        <v/>
      </c>
      <c r="C247" s="3" t="str">
        <f t="shared" si="38"/>
        <v/>
      </c>
      <c r="D247" s="3">
        <f t="shared" si="39"/>
        <v>86261</v>
      </c>
      <c r="E247" s="3" t="str">
        <f t="shared" si="40"/>
        <v/>
      </c>
      <c r="F247" s="3" t="str">
        <f t="shared" si="41"/>
        <v/>
      </c>
      <c r="G247" s="3" t="str">
        <f t="shared" si="42"/>
        <v/>
      </c>
      <c r="H247" s="3" t="str">
        <f t="shared" si="43"/>
        <v/>
      </c>
      <c r="I247" s="3" t="str">
        <f t="shared" si="44"/>
        <v/>
      </c>
      <c r="J247" s="3">
        <v>221</v>
      </c>
      <c r="K247" s="3">
        <v>86261</v>
      </c>
      <c r="L247" s="3" t="s">
        <v>618</v>
      </c>
      <c r="M247" s="3">
        <v>4</v>
      </c>
      <c r="O247" s="3" t="s">
        <v>2235</v>
      </c>
    </row>
    <row r="248" spans="1:22" x14ac:dyDescent="0.25">
      <c r="A248" s="3" t="str">
        <f t="shared" si="36"/>
        <v/>
      </c>
      <c r="B248" s="3" t="str">
        <f t="shared" si="37"/>
        <v/>
      </c>
      <c r="C248" s="3" t="str">
        <f t="shared" si="38"/>
        <v/>
      </c>
      <c r="D248" s="3">
        <f t="shared" si="39"/>
        <v>86262</v>
      </c>
      <c r="E248" s="3" t="str">
        <f t="shared" si="40"/>
        <v/>
      </c>
      <c r="F248" s="3" t="str">
        <f t="shared" si="41"/>
        <v/>
      </c>
      <c r="G248" s="3" t="str">
        <f t="shared" si="42"/>
        <v/>
      </c>
      <c r="H248" s="3" t="str">
        <f t="shared" si="43"/>
        <v/>
      </c>
      <c r="I248" s="3" t="str">
        <f t="shared" si="44"/>
        <v/>
      </c>
      <c r="J248" s="3">
        <v>222</v>
      </c>
      <c r="K248" s="3">
        <v>86262</v>
      </c>
      <c r="L248" s="3" t="s">
        <v>631</v>
      </c>
      <c r="M248" s="3">
        <v>4</v>
      </c>
      <c r="O248" s="3" t="s">
        <v>2236</v>
      </c>
    </row>
    <row r="249" spans="1:22" x14ac:dyDescent="0.25">
      <c r="A249" s="3" t="str">
        <f t="shared" si="36"/>
        <v/>
      </c>
      <c r="B249" s="3" t="str">
        <f t="shared" si="37"/>
        <v/>
      </c>
      <c r="C249" s="3" t="str">
        <f t="shared" si="38"/>
        <v/>
      </c>
      <c r="D249" s="3">
        <f t="shared" si="39"/>
        <v>86263</v>
      </c>
      <c r="E249" s="3" t="str">
        <f t="shared" si="40"/>
        <v/>
      </c>
      <c r="F249" s="3" t="str">
        <f t="shared" si="41"/>
        <v/>
      </c>
      <c r="G249" s="3" t="str">
        <f t="shared" si="42"/>
        <v/>
      </c>
      <c r="H249" s="3" t="str">
        <f t="shared" si="43"/>
        <v/>
      </c>
      <c r="I249" s="3" t="str">
        <f t="shared" si="44"/>
        <v/>
      </c>
      <c r="J249" s="3">
        <v>223</v>
      </c>
      <c r="K249" s="3">
        <v>86263</v>
      </c>
      <c r="L249" s="3" t="s">
        <v>2054</v>
      </c>
      <c r="M249" s="3">
        <v>4</v>
      </c>
      <c r="O249" s="3" t="s">
        <v>2237</v>
      </c>
    </row>
    <row r="250" spans="1:22" x14ac:dyDescent="0.25">
      <c r="A250" s="3" t="str">
        <f t="shared" si="36"/>
        <v/>
      </c>
      <c r="B250" s="3" t="str">
        <f t="shared" si="37"/>
        <v/>
      </c>
      <c r="C250" s="3" t="str">
        <f t="shared" si="38"/>
        <v/>
      </c>
      <c r="D250" s="3">
        <f t="shared" si="39"/>
        <v>86264</v>
      </c>
      <c r="E250" s="3" t="str">
        <f t="shared" si="40"/>
        <v/>
      </c>
      <c r="F250" s="3" t="str">
        <f t="shared" si="41"/>
        <v/>
      </c>
      <c r="G250" s="3" t="str">
        <f t="shared" si="42"/>
        <v/>
      </c>
      <c r="H250" s="3" t="str">
        <f t="shared" si="43"/>
        <v/>
      </c>
      <c r="I250" s="3" t="str">
        <f t="shared" si="44"/>
        <v/>
      </c>
      <c r="J250" s="3">
        <v>224</v>
      </c>
      <c r="K250" s="3">
        <v>86264</v>
      </c>
      <c r="L250" s="3" t="s">
        <v>1730</v>
      </c>
      <c r="M250" s="3">
        <v>4</v>
      </c>
      <c r="O250" s="3" t="s">
        <v>2238</v>
      </c>
    </row>
    <row r="251" spans="1:22" x14ac:dyDescent="0.25">
      <c r="A251" s="3" t="str">
        <f t="shared" si="36"/>
        <v/>
      </c>
      <c r="B251" s="3" t="str">
        <f t="shared" si="37"/>
        <v/>
      </c>
      <c r="C251" s="3" t="str">
        <f t="shared" si="38"/>
        <v/>
      </c>
      <c r="D251" s="3">
        <f t="shared" si="39"/>
        <v>86265</v>
      </c>
      <c r="E251" s="3" t="str">
        <f t="shared" si="40"/>
        <v/>
      </c>
      <c r="F251" s="3" t="str">
        <f t="shared" si="41"/>
        <v/>
      </c>
      <c r="G251" s="3" t="str">
        <f t="shared" si="42"/>
        <v/>
      </c>
      <c r="H251" s="3" t="str">
        <f t="shared" si="43"/>
        <v/>
      </c>
      <c r="I251" s="3" t="str">
        <f t="shared" si="44"/>
        <v/>
      </c>
      <c r="J251" s="3">
        <v>225</v>
      </c>
      <c r="K251" s="3">
        <v>86265</v>
      </c>
      <c r="L251" s="3" t="s">
        <v>2098</v>
      </c>
      <c r="M251" s="3">
        <v>4</v>
      </c>
      <c r="O251" s="3" t="s">
        <v>2239</v>
      </c>
    </row>
    <row r="252" spans="1:22" x14ac:dyDescent="0.25">
      <c r="A252" s="3" t="str">
        <f t="shared" si="36"/>
        <v/>
      </c>
      <c r="B252" s="3" t="str">
        <f t="shared" si="37"/>
        <v/>
      </c>
      <c r="C252" s="3" t="str">
        <f t="shared" si="38"/>
        <v/>
      </c>
      <c r="D252" s="3">
        <f t="shared" si="39"/>
        <v>86266</v>
      </c>
      <c r="E252" s="3" t="str">
        <f t="shared" si="40"/>
        <v/>
      </c>
      <c r="F252" s="3" t="str">
        <f t="shared" si="41"/>
        <v/>
      </c>
      <c r="G252" s="3" t="str">
        <f t="shared" si="42"/>
        <v/>
      </c>
      <c r="H252" s="3" t="str">
        <f t="shared" si="43"/>
        <v/>
      </c>
      <c r="I252" s="3" t="str">
        <f t="shared" si="44"/>
        <v/>
      </c>
      <c r="J252" s="3">
        <v>226</v>
      </c>
      <c r="K252" s="3">
        <v>86266</v>
      </c>
      <c r="L252" s="3" t="s">
        <v>1728</v>
      </c>
      <c r="M252" s="3">
        <v>4</v>
      </c>
      <c r="O252" s="3" t="s">
        <v>2240</v>
      </c>
    </row>
    <row r="253" spans="1:22" x14ac:dyDescent="0.25">
      <c r="A253" s="3" t="str">
        <f t="shared" si="36"/>
        <v/>
      </c>
      <c r="B253" s="3" t="str">
        <f t="shared" si="37"/>
        <v/>
      </c>
      <c r="C253" s="3" t="str">
        <f t="shared" si="38"/>
        <v/>
      </c>
      <c r="D253" s="3">
        <f t="shared" si="39"/>
        <v>86267</v>
      </c>
      <c r="E253" s="3" t="str">
        <f t="shared" si="40"/>
        <v/>
      </c>
      <c r="F253" s="3" t="str">
        <f t="shared" si="41"/>
        <v/>
      </c>
      <c r="G253" s="3" t="str">
        <f t="shared" si="42"/>
        <v/>
      </c>
      <c r="H253" s="3" t="str">
        <f t="shared" si="43"/>
        <v/>
      </c>
      <c r="I253" s="3" t="str">
        <f t="shared" si="44"/>
        <v/>
      </c>
      <c r="J253" s="3">
        <v>227</v>
      </c>
      <c r="K253" s="3">
        <v>86267</v>
      </c>
      <c r="L253" s="3" t="s">
        <v>624</v>
      </c>
      <c r="M253" s="3">
        <v>4</v>
      </c>
      <c r="O253" s="3" t="s">
        <v>2241</v>
      </c>
    </row>
    <row r="254" spans="1:22" x14ac:dyDescent="0.25">
      <c r="A254" s="3" t="str">
        <f t="shared" si="36"/>
        <v/>
      </c>
      <c r="B254" s="3" t="str">
        <f t="shared" si="37"/>
        <v/>
      </c>
      <c r="C254" s="3" t="str">
        <f t="shared" si="38"/>
        <v/>
      </c>
      <c r="D254" s="3">
        <f t="shared" si="39"/>
        <v>86268</v>
      </c>
      <c r="E254" s="3" t="str">
        <f t="shared" si="40"/>
        <v/>
      </c>
      <c r="F254" s="3" t="str">
        <f t="shared" si="41"/>
        <v/>
      </c>
      <c r="G254" s="3" t="str">
        <f t="shared" si="42"/>
        <v/>
      </c>
      <c r="H254" s="3" t="str">
        <f t="shared" si="43"/>
        <v/>
      </c>
      <c r="I254" s="3" t="str">
        <f t="shared" si="44"/>
        <v/>
      </c>
      <c r="J254" s="3">
        <v>228</v>
      </c>
      <c r="K254" s="3">
        <v>86268</v>
      </c>
      <c r="L254" s="3" t="s">
        <v>2056</v>
      </c>
      <c r="M254" s="3">
        <v>4</v>
      </c>
      <c r="O254" s="3" t="s">
        <v>2242</v>
      </c>
    </row>
    <row r="255" spans="1:22" x14ac:dyDescent="0.25">
      <c r="A255" s="3" t="str">
        <f t="shared" si="36"/>
        <v/>
      </c>
      <c r="B255" s="3" t="str">
        <f t="shared" si="37"/>
        <v/>
      </c>
      <c r="C255" s="3" t="str">
        <f t="shared" si="38"/>
        <v/>
      </c>
      <c r="D255" s="3">
        <f t="shared" si="39"/>
        <v>86269</v>
      </c>
      <c r="E255" s="3" t="str">
        <f t="shared" si="40"/>
        <v/>
      </c>
      <c r="F255" s="3" t="str">
        <f t="shared" si="41"/>
        <v/>
      </c>
      <c r="G255" s="3" t="str">
        <f t="shared" si="42"/>
        <v/>
      </c>
      <c r="H255" s="3" t="str">
        <f t="shared" si="43"/>
        <v/>
      </c>
      <c r="I255" s="3" t="str">
        <f t="shared" si="44"/>
        <v/>
      </c>
      <c r="J255" s="3">
        <v>229</v>
      </c>
      <c r="K255" s="3">
        <v>86269</v>
      </c>
      <c r="L255" s="3" t="s">
        <v>2055</v>
      </c>
      <c r="M255" s="3">
        <v>4</v>
      </c>
      <c r="O255" s="3" t="s">
        <v>2243</v>
      </c>
    </row>
    <row r="256" spans="1:22" x14ac:dyDescent="0.25">
      <c r="A256" s="3" t="str">
        <f t="shared" si="36"/>
        <v/>
      </c>
      <c r="B256" s="3" t="str">
        <f t="shared" si="37"/>
        <v/>
      </c>
      <c r="C256" s="3" t="str">
        <f t="shared" si="38"/>
        <v/>
      </c>
      <c r="D256" s="3">
        <f t="shared" si="39"/>
        <v>86270</v>
      </c>
      <c r="E256" s="3" t="str">
        <f t="shared" si="40"/>
        <v/>
      </c>
      <c r="F256" s="3" t="str">
        <f t="shared" si="41"/>
        <v/>
      </c>
      <c r="G256" s="3" t="str">
        <f t="shared" si="42"/>
        <v/>
      </c>
      <c r="H256" s="3" t="str">
        <f t="shared" si="43"/>
        <v/>
      </c>
      <c r="I256" s="3" t="str">
        <f t="shared" si="44"/>
        <v/>
      </c>
      <c r="J256" s="3">
        <v>230</v>
      </c>
      <c r="K256" s="3">
        <v>86270</v>
      </c>
      <c r="L256" s="3" t="s">
        <v>2244</v>
      </c>
      <c r="M256" s="3">
        <v>4</v>
      </c>
      <c r="O256" s="3" t="s">
        <v>2245</v>
      </c>
    </row>
    <row r="257" spans="1:15" x14ac:dyDescent="0.25">
      <c r="A257" s="3" t="str">
        <f t="shared" si="36"/>
        <v/>
      </c>
      <c r="B257" s="3" t="str">
        <f t="shared" si="37"/>
        <v/>
      </c>
      <c r="C257" s="3" t="str">
        <f t="shared" si="38"/>
        <v/>
      </c>
      <c r="D257" s="3">
        <f t="shared" si="39"/>
        <v>86271</v>
      </c>
      <c r="E257" s="3" t="str">
        <f t="shared" si="40"/>
        <v/>
      </c>
      <c r="F257" s="3" t="str">
        <f t="shared" si="41"/>
        <v/>
      </c>
      <c r="G257" s="3" t="str">
        <f t="shared" si="42"/>
        <v/>
      </c>
      <c r="H257" s="3" t="str">
        <f t="shared" si="43"/>
        <v/>
      </c>
      <c r="I257" s="3" t="str">
        <f t="shared" si="44"/>
        <v/>
      </c>
      <c r="J257" s="3">
        <v>231</v>
      </c>
      <c r="K257" s="3">
        <v>86271</v>
      </c>
      <c r="L257" s="3" t="s">
        <v>2094</v>
      </c>
      <c r="M257" s="3">
        <v>4</v>
      </c>
      <c r="O257" s="3" t="s">
        <v>2246</v>
      </c>
    </row>
    <row r="258" spans="1:15" x14ac:dyDescent="0.25">
      <c r="A258" s="3" t="str">
        <f t="shared" si="36"/>
        <v/>
      </c>
      <c r="B258" s="3" t="str">
        <f t="shared" si="37"/>
        <v/>
      </c>
      <c r="C258" s="3" t="str">
        <f t="shared" si="38"/>
        <v/>
      </c>
      <c r="D258" s="3">
        <f t="shared" si="39"/>
        <v>86272</v>
      </c>
      <c r="E258" s="3" t="str">
        <f t="shared" si="40"/>
        <v/>
      </c>
      <c r="F258" s="3" t="str">
        <f t="shared" si="41"/>
        <v/>
      </c>
      <c r="G258" s="3" t="str">
        <f t="shared" si="42"/>
        <v/>
      </c>
      <c r="H258" s="3" t="str">
        <f t="shared" si="43"/>
        <v/>
      </c>
      <c r="I258" s="3" t="str">
        <f t="shared" si="44"/>
        <v/>
      </c>
      <c r="J258" s="3">
        <v>232</v>
      </c>
      <c r="K258" s="3">
        <v>86272</v>
      </c>
      <c r="L258" s="3" t="s">
        <v>2247</v>
      </c>
      <c r="M258" s="3">
        <v>4</v>
      </c>
      <c r="O258" s="3" t="s">
        <v>2248</v>
      </c>
    </row>
    <row r="259" spans="1:15" x14ac:dyDescent="0.25">
      <c r="A259" s="3" t="str">
        <f t="shared" si="36"/>
        <v/>
      </c>
      <c r="B259" s="3" t="str">
        <f t="shared" si="37"/>
        <v/>
      </c>
      <c r="C259" s="3" t="str">
        <f t="shared" si="38"/>
        <v/>
      </c>
      <c r="D259" s="3">
        <f t="shared" si="39"/>
        <v>86273</v>
      </c>
      <c r="E259" s="3" t="str">
        <f t="shared" si="40"/>
        <v/>
      </c>
      <c r="F259" s="3" t="str">
        <f t="shared" si="41"/>
        <v/>
      </c>
      <c r="G259" s="3" t="str">
        <f t="shared" si="42"/>
        <v/>
      </c>
      <c r="H259" s="3" t="str">
        <f t="shared" si="43"/>
        <v/>
      </c>
      <c r="I259" s="3" t="str">
        <f t="shared" si="44"/>
        <v/>
      </c>
      <c r="J259" s="3">
        <v>233</v>
      </c>
      <c r="K259" s="3">
        <v>86273</v>
      </c>
      <c r="L259" s="3" t="s">
        <v>2095</v>
      </c>
      <c r="M259" s="3">
        <v>4</v>
      </c>
      <c r="O259" s="3" t="s">
        <v>2249</v>
      </c>
    </row>
    <row r="260" spans="1:15" x14ac:dyDescent="0.25">
      <c r="A260" s="3" t="str">
        <f t="shared" si="36"/>
        <v/>
      </c>
      <c r="B260" s="3" t="str">
        <f t="shared" si="37"/>
        <v/>
      </c>
      <c r="C260" s="3">
        <f t="shared" si="38"/>
        <v>86039</v>
      </c>
      <c r="D260" s="3" t="str">
        <f t="shared" si="39"/>
        <v/>
      </c>
      <c r="E260" s="3" t="str">
        <f t="shared" si="40"/>
        <v/>
      </c>
      <c r="F260" s="3" t="str">
        <f t="shared" si="41"/>
        <v/>
      </c>
      <c r="G260" s="3" t="str">
        <f t="shared" si="42"/>
        <v/>
      </c>
      <c r="H260" s="3" t="str">
        <f t="shared" si="43"/>
        <v/>
      </c>
      <c r="I260" s="3" t="str">
        <f t="shared" si="44"/>
        <v/>
      </c>
      <c r="J260" s="3">
        <v>234</v>
      </c>
      <c r="K260" s="3">
        <v>86039</v>
      </c>
      <c r="L260" s="3" t="s">
        <v>2250</v>
      </c>
      <c r="M260" s="3">
        <v>3</v>
      </c>
      <c r="N260" s="3" t="s">
        <v>12</v>
      </c>
      <c r="O260" s="3" t="s">
        <v>2251</v>
      </c>
    </row>
    <row r="261" spans="1:15" x14ac:dyDescent="0.25">
      <c r="L261" s="4" t="s">
        <v>3096</v>
      </c>
    </row>
    <row r="262" spans="1:15" hidden="1" x14ac:dyDescent="0.25">
      <c r="L262" s="4" t="s">
        <v>3097</v>
      </c>
    </row>
    <row r="263" spans="1:15" x14ac:dyDescent="0.25">
      <c r="L263" s="4" t="s">
        <v>3098</v>
      </c>
    </row>
    <row r="264" spans="1:15" x14ac:dyDescent="0.25">
      <c r="A264" s="3" t="str">
        <f t="shared" si="36"/>
        <v/>
      </c>
      <c r="B264" s="3" t="str">
        <f t="shared" si="37"/>
        <v/>
      </c>
      <c r="C264" s="3" t="str">
        <f t="shared" si="38"/>
        <v/>
      </c>
      <c r="D264" s="3">
        <f t="shared" si="39"/>
        <v>86274</v>
      </c>
      <c r="E264" s="3" t="str">
        <f t="shared" si="40"/>
        <v/>
      </c>
      <c r="F264" s="3" t="str">
        <f t="shared" si="41"/>
        <v/>
      </c>
      <c r="G264" s="3" t="str">
        <f t="shared" si="42"/>
        <v/>
      </c>
      <c r="H264" s="3" t="str">
        <f t="shared" si="43"/>
        <v/>
      </c>
      <c r="I264" s="3" t="str">
        <f t="shared" si="44"/>
        <v/>
      </c>
      <c r="J264" s="3">
        <v>235</v>
      </c>
      <c r="K264" s="3">
        <v>86274</v>
      </c>
      <c r="L264" s="3" t="s">
        <v>2102</v>
      </c>
      <c r="M264" s="3">
        <v>4</v>
      </c>
      <c r="O264" s="3" t="s">
        <v>2252</v>
      </c>
    </row>
    <row r="265" spans="1:15" x14ac:dyDescent="0.25">
      <c r="A265" s="3" t="str">
        <f t="shared" si="36"/>
        <v/>
      </c>
      <c r="B265" s="3" t="str">
        <f t="shared" si="37"/>
        <v/>
      </c>
      <c r="C265" s="3" t="str">
        <f t="shared" si="38"/>
        <v/>
      </c>
      <c r="D265" s="3" t="str">
        <f t="shared" si="39"/>
        <v/>
      </c>
      <c r="E265" s="3">
        <f t="shared" si="40"/>
        <v>86642</v>
      </c>
      <c r="F265" s="3" t="str">
        <f t="shared" si="41"/>
        <v/>
      </c>
      <c r="G265" s="3" t="str">
        <f t="shared" si="42"/>
        <v/>
      </c>
      <c r="H265" s="3" t="str">
        <f t="shared" si="43"/>
        <v/>
      </c>
      <c r="I265" s="3" t="str">
        <f t="shared" si="44"/>
        <v/>
      </c>
      <c r="J265" s="3">
        <v>236</v>
      </c>
      <c r="K265" s="3">
        <v>86642</v>
      </c>
      <c r="L265" s="3" t="s">
        <v>618</v>
      </c>
      <c r="M265" s="3">
        <v>5</v>
      </c>
      <c r="O265" s="3" t="s">
        <v>2253</v>
      </c>
    </row>
    <row r="266" spans="1:15" x14ac:dyDescent="0.25">
      <c r="A266" s="3" t="str">
        <f t="shared" si="36"/>
        <v/>
      </c>
      <c r="B266" s="3" t="str">
        <f t="shared" si="37"/>
        <v/>
      </c>
      <c r="C266" s="3" t="str">
        <f t="shared" si="38"/>
        <v/>
      </c>
      <c r="D266" s="3" t="str">
        <f t="shared" si="39"/>
        <v/>
      </c>
      <c r="E266" s="3">
        <f t="shared" si="40"/>
        <v>86643</v>
      </c>
      <c r="F266" s="3" t="str">
        <f t="shared" si="41"/>
        <v/>
      </c>
      <c r="G266" s="3" t="str">
        <f t="shared" si="42"/>
        <v/>
      </c>
      <c r="H266" s="3" t="str">
        <f t="shared" si="43"/>
        <v/>
      </c>
      <c r="I266" s="3" t="str">
        <f t="shared" si="44"/>
        <v/>
      </c>
      <c r="J266" s="3">
        <v>237</v>
      </c>
      <c r="K266" s="3">
        <v>86643</v>
      </c>
      <c r="L266" s="3" t="s">
        <v>631</v>
      </c>
      <c r="M266" s="3">
        <v>5</v>
      </c>
      <c r="O266" s="3" t="s">
        <v>2254</v>
      </c>
    </row>
    <row r="267" spans="1:15" x14ac:dyDescent="0.25">
      <c r="A267" s="3" t="str">
        <f t="shared" si="36"/>
        <v/>
      </c>
      <c r="B267" s="3" t="str">
        <f t="shared" si="37"/>
        <v/>
      </c>
      <c r="C267" s="3" t="str">
        <f t="shared" si="38"/>
        <v/>
      </c>
      <c r="D267" s="3" t="str">
        <f t="shared" si="39"/>
        <v/>
      </c>
      <c r="E267" s="3">
        <f t="shared" si="40"/>
        <v>86644</v>
      </c>
      <c r="F267" s="3" t="str">
        <f t="shared" si="41"/>
        <v/>
      </c>
      <c r="G267" s="3" t="str">
        <f t="shared" si="42"/>
        <v/>
      </c>
      <c r="H267" s="3" t="str">
        <f t="shared" si="43"/>
        <v/>
      </c>
      <c r="I267" s="3" t="str">
        <f t="shared" si="44"/>
        <v/>
      </c>
      <c r="J267" s="3">
        <v>238</v>
      </c>
      <c r="K267" s="3">
        <v>86644</v>
      </c>
      <c r="L267" s="3" t="s">
        <v>2054</v>
      </c>
      <c r="M267" s="3">
        <v>5</v>
      </c>
      <c r="O267" s="3" t="s">
        <v>2255</v>
      </c>
    </row>
    <row r="268" spans="1:15" x14ac:dyDescent="0.25">
      <c r="A268" s="3" t="str">
        <f t="shared" si="36"/>
        <v/>
      </c>
      <c r="B268" s="3" t="str">
        <f t="shared" si="37"/>
        <v/>
      </c>
      <c r="C268" s="3" t="str">
        <f t="shared" si="38"/>
        <v/>
      </c>
      <c r="D268" s="3" t="str">
        <f t="shared" si="39"/>
        <v/>
      </c>
      <c r="E268" s="3">
        <f t="shared" si="40"/>
        <v>86645</v>
      </c>
      <c r="F268" s="3" t="str">
        <f t="shared" si="41"/>
        <v/>
      </c>
      <c r="G268" s="3" t="str">
        <f t="shared" si="42"/>
        <v/>
      </c>
      <c r="H268" s="3" t="str">
        <f t="shared" si="43"/>
        <v/>
      </c>
      <c r="I268" s="3" t="str">
        <f t="shared" si="44"/>
        <v/>
      </c>
      <c r="J268" s="3">
        <v>239</v>
      </c>
      <c r="K268" s="3">
        <v>86645</v>
      </c>
      <c r="L268" s="3" t="s">
        <v>2107</v>
      </c>
      <c r="M268" s="3">
        <v>5</v>
      </c>
      <c r="O268" s="3" t="s">
        <v>2256</v>
      </c>
    </row>
    <row r="269" spans="1:15" x14ac:dyDescent="0.25">
      <c r="A269" s="3" t="str">
        <f t="shared" si="36"/>
        <v/>
      </c>
      <c r="B269" s="3" t="str">
        <f t="shared" si="37"/>
        <v/>
      </c>
      <c r="C269" s="3" t="str">
        <f t="shared" si="38"/>
        <v/>
      </c>
      <c r="D269" s="3" t="str">
        <f t="shared" si="39"/>
        <v/>
      </c>
      <c r="E269" s="3">
        <f t="shared" si="40"/>
        <v>86646</v>
      </c>
      <c r="F269" s="3" t="str">
        <f t="shared" si="41"/>
        <v/>
      </c>
      <c r="G269" s="3" t="str">
        <f t="shared" si="42"/>
        <v/>
      </c>
      <c r="H269" s="3" t="str">
        <f t="shared" si="43"/>
        <v/>
      </c>
      <c r="I269" s="3" t="str">
        <f t="shared" si="44"/>
        <v/>
      </c>
      <c r="J269" s="3">
        <v>240</v>
      </c>
      <c r="K269" s="3">
        <v>86646</v>
      </c>
      <c r="L269" s="3" t="s">
        <v>624</v>
      </c>
      <c r="M269" s="3">
        <v>5</v>
      </c>
      <c r="O269" s="3" t="s">
        <v>2257</v>
      </c>
    </row>
    <row r="270" spans="1:15" x14ac:dyDescent="0.25">
      <c r="A270" s="3" t="str">
        <f t="shared" si="36"/>
        <v/>
      </c>
      <c r="B270" s="3" t="str">
        <f t="shared" si="37"/>
        <v/>
      </c>
      <c r="C270" s="3">
        <f t="shared" si="38"/>
        <v>86040</v>
      </c>
      <c r="D270" s="3" t="str">
        <f t="shared" si="39"/>
        <v/>
      </c>
      <c r="E270" s="3" t="str">
        <f t="shared" si="40"/>
        <v/>
      </c>
      <c r="F270" s="3" t="str">
        <f t="shared" si="41"/>
        <v/>
      </c>
      <c r="G270" s="3" t="str">
        <f t="shared" si="42"/>
        <v/>
      </c>
      <c r="H270" s="3" t="str">
        <f t="shared" si="43"/>
        <v/>
      </c>
      <c r="I270" s="3" t="str">
        <f t="shared" si="44"/>
        <v/>
      </c>
      <c r="J270" s="3">
        <v>241</v>
      </c>
      <c r="K270" s="3">
        <v>86040</v>
      </c>
      <c r="L270" s="3" t="s">
        <v>2258</v>
      </c>
      <c r="M270" s="3">
        <v>3</v>
      </c>
      <c r="N270" s="3" t="s">
        <v>12</v>
      </c>
      <c r="O270" s="3" t="s">
        <v>2259</v>
      </c>
    </row>
    <row r="271" spans="1:15" x14ac:dyDescent="0.25">
      <c r="L271" s="4" t="s">
        <v>3099</v>
      </c>
    </row>
    <row r="272" spans="1:15" hidden="1" x14ac:dyDescent="0.25">
      <c r="L272" s="4" t="s">
        <v>3100</v>
      </c>
    </row>
    <row r="273" spans="1:15" x14ac:dyDescent="0.25">
      <c r="L273" s="4" t="s">
        <v>3101</v>
      </c>
    </row>
    <row r="274" spans="1:15" x14ac:dyDescent="0.25">
      <c r="L274" s="4" t="s">
        <v>3102</v>
      </c>
    </row>
    <row r="275" spans="1:15" x14ac:dyDescent="0.25">
      <c r="L275" s="4" t="s">
        <v>3103</v>
      </c>
    </row>
    <row r="276" spans="1:15" x14ac:dyDescent="0.25">
      <c r="L276" s="4" t="s">
        <v>3104</v>
      </c>
    </row>
    <row r="277" spans="1:15" x14ac:dyDescent="0.25">
      <c r="L277" s="4" t="s">
        <v>3105</v>
      </c>
    </row>
    <row r="278" spans="1:15" x14ac:dyDescent="0.25">
      <c r="L278" s="4" t="s">
        <v>3106</v>
      </c>
    </row>
    <row r="279" spans="1:15" x14ac:dyDescent="0.25">
      <c r="L279" s="4" t="s">
        <v>3107</v>
      </c>
    </row>
    <row r="280" spans="1:15" x14ac:dyDescent="0.25">
      <c r="L280" s="4" t="s">
        <v>3108</v>
      </c>
    </row>
    <row r="281" spans="1:15" x14ac:dyDescent="0.25">
      <c r="L281" s="4" t="s">
        <v>3109</v>
      </c>
    </row>
    <row r="282" spans="1:15" x14ac:dyDescent="0.25">
      <c r="L282" s="4" t="s">
        <v>3110</v>
      </c>
    </row>
    <row r="283" spans="1:15" x14ac:dyDescent="0.25">
      <c r="L283" s="4" t="s">
        <v>3111</v>
      </c>
    </row>
    <row r="284" spans="1:15" x14ac:dyDescent="0.25">
      <c r="L284" s="4" t="s">
        <v>3112</v>
      </c>
    </row>
    <row r="285" spans="1:15" x14ac:dyDescent="0.25">
      <c r="L285" s="4" t="s">
        <v>3113</v>
      </c>
    </row>
    <row r="286" spans="1:15" x14ac:dyDescent="0.25">
      <c r="L286" s="4" t="s">
        <v>3114</v>
      </c>
    </row>
    <row r="287" spans="1:15" x14ac:dyDescent="0.25">
      <c r="A287" s="3" t="str">
        <f t="shared" si="36"/>
        <v/>
      </c>
      <c r="B287" s="3" t="str">
        <f t="shared" si="37"/>
        <v/>
      </c>
      <c r="C287" s="3" t="str">
        <f t="shared" si="38"/>
        <v/>
      </c>
      <c r="D287" s="3">
        <f t="shared" si="39"/>
        <v>86275</v>
      </c>
      <c r="E287" s="3" t="str">
        <f t="shared" si="40"/>
        <v/>
      </c>
      <c r="F287" s="3" t="str">
        <f t="shared" si="41"/>
        <v/>
      </c>
      <c r="G287" s="3" t="str">
        <f t="shared" si="42"/>
        <v/>
      </c>
      <c r="H287" s="3" t="str">
        <f t="shared" si="43"/>
        <v/>
      </c>
      <c r="I287" s="3" t="str">
        <f t="shared" si="44"/>
        <v/>
      </c>
      <c r="J287" s="3">
        <v>242</v>
      </c>
      <c r="K287" s="3">
        <v>86275</v>
      </c>
      <c r="L287" s="3" t="s">
        <v>2102</v>
      </c>
      <c r="M287" s="3">
        <v>4</v>
      </c>
      <c r="O287" s="3" t="s">
        <v>2260</v>
      </c>
    </row>
    <row r="288" spans="1:15" x14ac:dyDescent="0.25">
      <c r="A288" s="3" t="str">
        <f t="shared" si="36"/>
        <v/>
      </c>
      <c r="B288" s="3" t="str">
        <f t="shared" si="37"/>
        <v/>
      </c>
      <c r="C288" s="3" t="str">
        <f t="shared" si="38"/>
        <v/>
      </c>
      <c r="D288" s="3" t="str">
        <f t="shared" si="39"/>
        <v/>
      </c>
      <c r="E288" s="3">
        <f t="shared" si="40"/>
        <v>86647</v>
      </c>
      <c r="F288" s="3" t="str">
        <f t="shared" si="41"/>
        <v/>
      </c>
      <c r="G288" s="3" t="str">
        <f t="shared" si="42"/>
        <v/>
      </c>
      <c r="H288" s="3" t="str">
        <f t="shared" si="43"/>
        <v/>
      </c>
      <c r="I288" s="3" t="str">
        <f t="shared" si="44"/>
        <v/>
      </c>
      <c r="J288" s="3">
        <v>243</v>
      </c>
      <c r="K288" s="3">
        <v>86647</v>
      </c>
      <c r="L288" s="3" t="s">
        <v>618</v>
      </c>
      <c r="M288" s="3">
        <v>5</v>
      </c>
      <c r="O288" s="3" t="s">
        <v>2261</v>
      </c>
    </row>
    <row r="289" spans="1:15" x14ac:dyDescent="0.25">
      <c r="A289" s="3" t="str">
        <f t="shared" si="36"/>
        <v/>
      </c>
      <c r="B289" s="3" t="str">
        <f t="shared" si="37"/>
        <v/>
      </c>
      <c r="C289" s="3" t="str">
        <f t="shared" si="38"/>
        <v/>
      </c>
      <c r="D289" s="3" t="str">
        <f t="shared" si="39"/>
        <v/>
      </c>
      <c r="E289" s="3">
        <f t="shared" si="40"/>
        <v>86648</v>
      </c>
      <c r="F289" s="3" t="str">
        <f t="shared" si="41"/>
        <v/>
      </c>
      <c r="G289" s="3" t="str">
        <f t="shared" si="42"/>
        <v/>
      </c>
      <c r="H289" s="3" t="str">
        <f t="shared" si="43"/>
        <v/>
      </c>
      <c r="I289" s="3" t="str">
        <f t="shared" si="44"/>
        <v/>
      </c>
      <c r="J289" s="3">
        <v>244</v>
      </c>
      <c r="K289" s="3">
        <v>86648</v>
      </c>
      <c r="L289" s="3" t="s">
        <v>631</v>
      </c>
      <c r="M289" s="3">
        <v>5</v>
      </c>
      <c r="O289" s="3" t="s">
        <v>2262</v>
      </c>
    </row>
    <row r="290" spans="1:15" x14ac:dyDescent="0.25">
      <c r="A290" s="3" t="str">
        <f t="shared" si="36"/>
        <v/>
      </c>
      <c r="B290" s="3" t="str">
        <f t="shared" si="37"/>
        <v/>
      </c>
      <c r="C290" s="3" t="str">
        <f t="shared" si="38"/>
        <v/>
      </c>
      <c r="D290" s="3" t="str">
        <f t="shared" si="39"/>
        <v/>
      </c>
      <c r="E290" s="3">
        <f t="shared" si="40"/>
        <v>86649</v>
      </c>
      <c r="F290" s="3" t="str">
        <f t="shared" si="41"/>
        <v/>
      </c>
      <c r="G290" s="3" t="str">
        <f t="shared" si="42"/>
        <v/>
      </c>
      <c r="H290" s="3" t="str">
        <f t="shared" si="43"/>
        <v/>
      </c>
      <c r="I290" s="3" t="str">
        <f t="shared" si="44"/>
        <v/>
      </c>
      <c r="J290" s="3">
        <v>245</v>
      </c>
      <c r="K290" s="3">
        <v>86649</v>
      </c>
      <c r="L290" s="3" t="s">
        <v>2054</v>
      </c>
      <c r="M290" s="3">
        <v>5</v>
      </c>
      <c r="O290" s="3" t="s">
        <v>2263</v>
      </c>
    </row>
    <row r="291" spans="1:15" x14ac:dyDescent="0.25">
      <c r="A291" s="3" t="str">
        <f t="shared" si="36"/>
        <v/>
      </c>
      <c r="B291" s="3" t="str">
        <f t="shared" si="37"/>
        <v/>
      </c>
      <c r="C291" s="3" t="str">
        <f t="shared" si="38"/>
        <v/>
      </c>
      <c r="D291" s="3" t="str">
        <f t="shared" si="39"/>
        <v/>
      </c>
      <c r="E291" s="3">
        <f t="shared" si="40"/>
        <v>86650</v>
      </c>
      <c r="F291" s="3" t="str">
        <f t="shared" si="41"/>
        <v/>
      </c>
      <c r="G291" s="3" t="str">
        <f t="shared" si="42"/>
        <v/>
      </c>
      <c r="H291" s="3" t="str">
        <f t="shared" si="43"/>
        <v/>
      </c>
      <c r="I291" s="3" t="str">
        <f t="shared" si="44"/>
        <v/>
      </c>
      <c r="J291" s="3">
        <v>246</v>
      </c>
      <c r="K291" s="3">
        <v>86650</v>
      </c>
      <c r="L291" s="3" t="s">
        <v>2107</v>
      </c>
      <c r="M291" s="3">
        <v>5</v>
      </c>
      <c r="O291" s="3" t="s">
        <v>2264</v>
      </c>
    </row>
    <row r="292" spans="1:15" x14ac:dyDescent="0.25">
      <c r="A292" s="3" t="str">
        <f t="shared" si="36"/>
        <v/>
      </c>
      <c r="B292" s="3" t="str">
        <f t="shared" si="37"/>
        <v/>
      </c>
      <c r="C292" s="3" t="str">
        <f t="shared" si="38"/>
        <v/>
      </c>
      <c r="D292" s="3" t="str">
        <f t="shared" si="39"/>
        <v/>
      </c>
      <c r="E292" s="3">
        <f t="shared" si="40"/>
        <v>86651</v>
      </c>
      <c r="F292" s="3" t="str">
        <f t="shared" si="41"/>
        <v/>
      </c>
      <c r="G292" s="3" t="str">
        <f t="shared" si="42"/>
        <v/>
      </c>
      <c r="H292" s="3" t="str">
        <f t="shared" si="43"/>
        <v/>
      </c>
      <c r="I292" s="3" t="str">
        <f t="shared" si="44"/>
        <v/>
      </c>
      <c r="J292" s="3">
        <v>247</v>
      </c>
      <c r="K292" s="3">
        <v>86651</v>
      </c>
      <c r="L292" s="3" t="s">
        <v>637</v>
      </c>
      <c r="M292" s="3">
        <v>5</v>
      </c>
      <c r="O292" s="3" t="s">
        <v>2265</v>
      </c>
    </row>
    <row r="293" spans="1:15" x14ac:dyDescent="0.25">
      <c r="A293" s="3" t="str">
        <f t="shared" si="36"/>
        <v/>
      </c>
      <c r="B293" s="3" t="str">
        <f t="shared" si="37"/>
        <v/>
      </c>
      <c r="C293" s="3" t="str">
        <f t="shared" si="38"/>
        <v/>
      </c>
      <c r="D293" s="3" t="str">
        <f t="shared" si="39"/>
        <v/>
      </c>
      <c r="E293" s="3">
        <f t="shared" si="40"/>
        <v>86652</v>
      </c>
      <c r="F293" s="3" t="str">
        <f t="shared" si="41"/>
        <v/>
      </c>
      <c r="G293" s="3" t="str">
        <f t="shared" si="42"/>
        <v/>
      </c>
      <c r="H293" s="3" t="str">
        <f t="shared" si="43"/>
        <v/>
      </c>
      <c r="I293" s="3" t="str">
        <f t="shared" si="44"/>
        <v/>
      </c>
      <c r="J293" s="3">
        <v>248</v>
      </c>
      <c r="K293" s="3">
        <v>86652</v>
      </c>
      <c r="L293" s="3" t="s">
        <v>624</v>
      </c>
      <c r="M293" s="3">
        <v>5</v>
      </c>
      <c r="O293" s="3" t="s">
        <v>2266</v>
      </c>
    </row>
    <row r="294" spans="1:15" x14ac:dyDescent="0.25">
      <c r="A294" s="3" t="str">
        <f t="shared" si="36"/>
        <v/>
      </c>
      <c r="B294" s="3" t="str">
        <f t="shared" si="37"/>
        <v/>
      </c>
      <c r="C294" s="3" t="str">
        <f t="shared" si="38"/>
        <v/>
      </c>
      <c r="D294" s="3" t="str">
        <f t="shared" si="39"/>
        <v/>
      </c>
      <c r="E294" s="3">
        <f t="shared" si="40"/>
        <v>86653</v>
      </c>
      <c r="F294" s="3" t="str">
        <f t="shared" si="41"/>
        <v/>
      </c>
      <c r="G294" s="3" t="str">
        <f t="shared" si="42"/>
        <v/>
      </c>
      <c r="H294" s="3" t="str">
        <f t="shared" si="43"/>
        <v/>
      </c>
      <c r="I294" s="3" t="str">
        <f t="shared" si="44"/>
        <v/>
      </c>
      <c r="J294" s="3">
        <v>249</v>
      </c>
      <c r="K294" s="3">
        <v>86653</v>
      </c>
      <c r="L294" s="3" t="s">
        <v>698</v>
      </c>
      <c r="M294" s="3">
        <v>5</v>
      </c>
      <c r="O294" s="3" t="s">
        <v>2267</v>
      </c>
    </row>
    <row r="295" spans="1:15" x14ac:dyDescent="0.25">
      <c r="A295" s="3" t="str">
        <f t="shared" si="36"/>
        <v/>
      </c>
      <c r="B295" s="3" t="str">
        <f t="shared" si="37"/>
        <v/>
      </c>
      <c r="C295" s="3">
        <f t="shared" si="38"/>
        <v>86041</v>
      </c>
      <c r="D295" s="3" t="str">
        <f t="shared" si="39"/>
        <v/>
      </c>
      <c r="E295" s="3" t="str">
        <f t="shared" si="40"/>
        <v/>
      </c>
      <c r="F295" s="3" t="str">
        <f t="shared" si="41"/>
        <v/>
      </c>
      <c r="G295" s="3" t="str">
        <f t="shared" si="42"/>
        <v/>
      </c>
      <c r="H295" s="3" t="str">
        <f t="shared" si="43"/>
        <v/>
      </c>
      <c r="I295" s="3" t="str">
        <f t="shared" si="44"/>
        <v/>
      </c>
      <c r="J295" s="3">
        <v>250</v>
      </c>
      <c r="K295" s="3">
        <v>86041</v>
      </c>
      <c r="L295" s="3" t="s">
        <v>2268</v>
      </c>
      <c r="M295" s="3">
        <v>3</v>
      </c>
      <c r="N295" s="3" t="s">
        <v>12</v>
      </c>
      <c r="O295" s="3" t="s">
        <v>2269</v>
      </c>
    </row>
    <row r="296" spans="1:15" x14ac:dyDescent="0.25">
      <c r="A296" s="3" t="str">
        <f t="shared" si="36"/>
        <v/>
      </c>
      <c r="B296" s="3" t="str">
        <f t="shared" si="37"/>
        <v/>
      </c>
      <c r="C296" s="3" t="str">
        <f t="shared" si="38"/>
        <v/>
      </c>
      <c r="D296" s="3">
        <f t="shared" si="39"/>
        <v>86276</v>
      </c>
      <c r="E296" s="3" t="str">
        <f t="shared" si="40"/>
        <v/>
      </c>
      <c r="F296" s="3" t="str">
        <f t="shared" si="41"/>
        <v/>
      </c>
      <c r="G296" s="3" t="str">
        <f t="shared" si="42"/>
        <v/>
      </c>
      <c r="H296" s="3" t="str">
        <f t="shared" si="43"/>
        <v/>
      </c>
      <c r="I296" s="3" t="str">
        <f t="shared" si="44"/>
        <v/>
      </c>
      <c r="J296" s="3">
        <v>251</v>
      </c>
      <c r="K296" s="3">
        <v>86276</v>
      </c>
      <c r="L296" s="3" t="s">
        <v>2140</v>
      </c>
      <c r="M296" s="3">
        <v>4</v>
      </c>
      <c r="O296" s="3" t="s">
        <v>2270</v>
      </c>
    </row>
    <row r="297" spans="1:15" x14ac:dyDescent="0.25">
      <c r="A297" s="3" t="str">
        <f t="shared" si="36"/>
        <v/>
      </c>
      <c r="B297" s="3" t="str">
        <f t="shared" si="37"/>
        <v/>
      </c>
      <c r="C297" s="3" t="str">
        <f t="shared" si="38"/>
        <v/>
      </c>
      <c r="D297" s="3">
        <f t="shared" si="39"/>
        <v>86277</v>
      </c>
      <c r="E297" s="3" t="str">
        <f t="shared" si="40"/>
        <v/>
      </c>
      <c r="F297" s="3" t="str">
        <f t="shared" si="41"/>
        <v/>
      </c>
      <c r="G297" s="3" t="str">
        <f t="shared" si="42"/>
        <v/>
      </c>
      <c r="H297" s="3" t="str">
        <f t="shared" si="43"/>
        <v/>
      </c>
      <c r="I297" s="3" t="str">
        <f t="shared" si="44"/>
        <v/>
      </c>
      <c r="J297" s="3">
        <v>252</v>
      </c>
      <c r="K297" s="3">
        <v>86277</v>
      </c>
      <c r="L297" s="3" t="s">
        <v>2055</v>
      </c>
      <c r="M297" s="3">
        <v>4</v>
      </c>
      <c r="O297" s="3" t="s">
        <v>2271</v>
      </c>
    </row>
    <row r="298" spans="1:15" x14ac:dyDescent="0.25">
      <c r="A298" s="3" t="str">
        <f t="shared" si="36"/>
        <v/>
      </c>
      <c r="B298" s="3" t="str">
        <f t="shared" si="37"/>
        <v/>
      </c>
      <c r="C298" s="3" t="str">
        <f t="shared" si="38"/>
        <v/>
      </c>
      <c r="D298" s="3">
        <f t="shared" si="39"/>
        <v>86278</v>
      </c>
      <c r="E298" s="3" t="str">
        <f t="shared" si="40"/>
        <v/>
      </c>
      <c r="F298" s="3" t="str">
        <f t="shared" si="41"/>
        <v/>
      </c>
      <c r="G298" s="3" t="str">
        <f t="shared" si="42"/>
        <v/>
      </c>
      <c r="H298" s="3" t="str">
        <f t="shared" si="43"/>
        <v/>
      </c>
      <c r="I298" s="3" t="str">
        <f t="shared" si="44"/>
        <v/>
      </c>
      <c r="J298" s="3">
        <v>253</v>
      </c>
      <c r="K298" s="3">
        <v>86278</v>
      </c>
      <c r="L298" s="3" t="s">
        <v>1728</v>
      </c>
      <c r="M298" s="3">
        <v>4</v>
      </c>
      <c r="O298" s="3" t="s">
        <v>2272</v>
      </c>
    </row>
    <row r="299" spans="1:15" x14ac:dyDescent="0.25">
      <c r="A299" s="3" t="str">
        <f t="shared" si="36"/>
        <v/>
      </c>
      <c r="B299" s="3" t="str">
        <f t="shared" si="37"/>
        <v/>
      </c>
      <c r="C299" s="3" t="str">
        <f t="shared" si="38"/>
        <v/>
      </c>
      <c r="D299" s="3">
        <f t="shared" si="39"/>
        <v>86279</v>
      </c>
      <c r="E299" s="3" t="str">
        <f t="shared" si="40"/>
        <v/>
      </c>
      <c r="F299" s="3" t="str">
        <f t="shared" si="41"/>
        <v/>
      </c>
      <c r="G299" s="3" t="str">
        <f t="shared" si="42"/>
        <v/>
      </c>
      <c r="H299" s="3" t="str">
        <f t="shared" si="43"/>
        <v/>
      </c>
      <c r="I299" s="3" t="str">
        <f t="shared" si="44"/>
        <v/>
      </c>
      <c r="J299" s="3">
        <v>254</v>
      </c>
      <c r="K299" s="3">
        <v>86279</v>
      </c>
      <c r="L299" s="3" t="s">
        <v>1730</v>
      </c>
      <c r="M299" s="3">
        <v>4</v>
      </c>
      <c r="O299" s="3" t="s">
        <v>2273</v>
      </c>
    </row>
    <row r="300" spans="1:15" x14ac:dyDescent="0.25">
      <c r="A300" s="3" t="str">
        <f t="shared" si="36"/>
        <v/>
      </c>
      <c r="B300" s="3" t="str">
        <f t="shared" si="37"/>
        <v/>
      </c>
      <c r="C300" s="3">
        <f t="shared" si="38"/>
        <v>86042</v>
      </c>
      <c r="D300" s="3" t="str">
        <f t="shared" si="39"/>
        <v/>
      </c>
      <c r="E300" s="3" t="str">
        <f t="shared" si="40"/>
        <v/>
      </c>
      <c r="F300" s="3" t="str">
        <f t="shared" si="41"/>
        <v/>
      </c>
      <c r="G300" s="3" t="str">
        <f t="shared" si="42"/>
        <v/>
      </c>
      <c r="H300" s="3" t="str">
        <f t="shared" si="43"/>
        <v/>
      </c>
      <c r="I300" s="3" t="str">
        <f t="shared" si="44"/>
        <v/>
      </c>
      <c r="J300" s="3">
        <v>255</v>
      </c>
      <c r="K300" s="3">
        <v>86042</v>
      </c>
      <c r="L300" s="3" t="s">
        <v>2274</v>
      </c>
      <c r="M300" s="3">
        <v>3</v>
      </c>
      <c r="N300" s="3" t="s">
        <v>12</v>
      </c>
      <c r="O300" s="3" t="s">
        <v>2275</v>
      </c>
    </row>
    <row r="301" spans="1:15" x14ac:dyDescent="0.25">
      <c r="L301" s="4" t="s">
        <v>3115</v>
      </c>
    </row>
    <row r="302" spans="1:15" x14ac:dyDescent="0.25">
      <c r="L302" s="4" t="s">
        <v>3116</v>
      </c>
    </row>
    <row r="303" spans="1:15" x14ac:dyDescent="0.25">
      <c r="L303" s="4" t="s">
        <v>3117</v>
      </c>
    </row>
    <row r="304" spans="1:15" hidden="1" x14ac:dyDescent="0.25">
      <c r="L304" s="4" t="s">
        <v>3118</v>
      </c>
    </row>
    <row r="305" spans="1:15" x14ac:dyDescent="0.25">
      <c r="L305" s="4" t="s">
        <v>3119</v>
      </c>
    </row>
    <row r="306" spans="1:15" x14ac:dyDescent="0.25">
      <c r="L306" s="4" t="s">
        <v>3120</v>
      </c>
    </row>
    <row r="307" spans="1:15" x14ac:dyDescent="0.25">
      <c r="L307" s="4" t="s">
        <v>3121</v>
      </c>
    </row>
    <row r="308" spans="1:15" hidden="1" x14ac:dyDescent="0.25">
      <c r="L308" s="4" t="s">
        <v>3122</v>
      </c>
    </row>
    <row r="309" spans="1:15" x14ac:dyDescent="0.25">
      <c r="A309" s="3" t="str">
        <f t="shared" si="36"/>
        <v/>
      </c>
      <c r="B309" s="3" t="str">
        <f t="shared" si="37"/>
        <v/>
      </c>
      <c r="C309" s="3" t="str">
        <f t="shared" si="38"/>
        <v/>
      </c>
      <c r="D309" s="3">
        <f t="shared" si="39"/>
        <v>86280</v>
      </c>
      <c r="E309" s="3" t="str">
        <f t="shared" si="40"/>
        <v/>
      </c>
      <c r="F309" s="3" t="str">
        <f t="shared" si="41"/>
        <v/>
      </c>
      <c r="G309" s="3" t="str">
        <f t="shared" si="42"/>
        <v/>
      </c>
      <c r="H309" s="3" t="str">
        <f t="shared" si="43"/>
        <v/>
      </c>
      <c r="I309" s="3" t="str">
        <f t="shared" si="44"/>
        <v/>
      </c>
      <c r="J309" s="3">
        <v>256</v>
      </c>
      <c r="K309" s="3">
        <v>86280</v>
      </c>
      <c r="L309" s="3" t="s">
        <v>2102</v>
      </c>
      <c r="M309" s="3">
        <v>4</v>
      </c>
      <c r="O309" s="3" t="s">
        <v>2276</v>
      </c>
    </row>
    <row r="310" spans="1:15" x14ac:dyDescent="0.25">
      <c r="A310" s="3" t="str">
        <f t="shared" si="36"/>
        <v/>
      </c>
      <c r="B310" s="3" t="str">
        <f t="shared" si="37"/>
        <v/>
      </c>
      <c r="C310" s="3" t="str">
        <f t="shared" si="38"/>
        <v/>
      </c>
      <c r="D310" s="3" t="str">
        <f t="shared" si="39"/>
        <v/>
      </c>
      <c r="E310" s="3">
        <f t="shared" si="40"/>
        <v>86654</v>
      </c>
      <c r="F310" s="3" t="str">
        <f t="shared" si="41"/>
        <v/>
      </c>
      <c r="G310" s="3" t="str">
        <f t="shared" si="42"/>
        <v/>
      </c>
      <c r="H310" s="3" t="str">
        <f t="shared" si="43"/>
        <v/>
      </c>
      <c r="I310" s="3" t="str">
        <f t="shared" si="44"/>
        <v/>
      </c>
      <c r="J310" s="3">
        <v>257</v>
      </c>
      <c r="K310" s="3">
        <v>86654</v>
      </c>
      <c r="L310" s="3" t="s">
        <v>618</v>
      </c>
      <c r="M310" s="3">
        <v>5</v>
      </c>
      <c r="O310" s="3" t="s">
        <v>2277</v>
      </c>
    </row>
    <row r="311" spans="1:15" x14ac:dyDescent="0.25">
      <c r="A311" s="3" t="str">
        <f t="shared" si="36"/>
        <v/>
      </c>
      <c r="B311" s="3" t="str">
        <f t="shared" si="37"/>
        <v/>
      </c>
      <c r="C311" s="3" t="str">
        <f t="shared" si="38"/>
        <v/>
      </c>
      <c r="D311" s="3" t="str">
        <f t="shared" si="39"/>
        <v/>
      </c>
      <c r="E311" s="3">
        <f t="shared" si="40"/>
        <v>86655</v>
      </c>
      <c r="F311" s="3" t="str">
        <f t="shared" si="41"/>
        <v/>
      </c>
      <c r="G311" s="3" t="str">
        <f t="shared" si="42"/>
        <v/>
      </c>
      <c r="H311" s="3" t="str">
        <f t="shared" si="43"/>
        <v/>
      </c>
      <c r="I311" s="3" t="str">
        <f t="shared" si="44"/>
        <v/>
      </c>
      <c r="J311" s="3">
        <v>258</v>
      </c>
      <c r="K311" s="3">
        <v>86655</v>
      </c>
      <c r="L311" s="3" t="s">
        <v>631</v>
      </c>
      <c r="M311" s="3">
        <v>5</v>
      </c>
      <c r="O311" s="3" t="s">
        <v>2278</v>
      </c>
    </row>
    <row r="312" spans="1:15" x14ac:dyDescent="0.25">
      <c r="A312" s="3" t="str">
        <f t="shared" ref="A312:A425" si="45">IF(M312=1,K312,"")</f>
        <v/>
      </c>
      <c r="B312" s="3" t="str">
        <f t="shared" ref="B312:B425" si="46">IF(M312=2,K312,"")</f>
        <v/>
      </c>
      <c r="C312" s="3" t="str">
        <f t="shared" ref="C312:C425" si="47">IF(M312=3,K312,"")</f>
        <v/>
      </c>
      <c r="D312" s="3" t="str">
        <f t="shared" ref="D312:D425" si="48">IF(M312=4,K312,"")</f>
        <v/>
      </c>
      <c r="E312" s="3">
        <f t="shared" ref="E312:E425" si="49">IF(M312=5,K312,"")</f>
        <v>86656</v>
      </c>
      <c r="F312" s="3" t="str">
        <f t="shared" ref="F312:F425" si="50">IF(M312=6,K312,"")</f>
        <v/>
      </c>
      <c r="G312" s="3" t="str">
        <f t="shared" ref="G312:G425" si="51">IF(M312=7,K312,"")</f>
        <v/>
      </c>
      <c r="H312" s="3" t="str">
        <f t="shared" ref="H312:H425" si="52">IF(M312=8,K312,"")</f>
        <v/>
      </c>
      <c r="I312" s="3" t="str">
        <f t="shared" ref="I312:I425" si="53">IF(M312=9,K312,"")</f>
        <v/>
      </c>
      <c r="J312" s="3">
        <v>259</v>
      </c>
      <c r="K312" s="3">
        <v>86656</v>
      </c>
      <c r="L312" s="3" t="s">
        <v>2054</v>
      </c>
      <c r="M312" s="3">
        <v>5</v>
      </c>
      <c r="O312" s="3" t="s">
        <v>2279</v>
      </c>
    </row>
    <row r="313" spans="1:15" x14ac:dyDescent="0.25">
      <c r="A313" s="3" t="str">
        <f t="shared" si="45"/>
        <v/>
      </c>
      <c r="B313" s="3" t="str">
        <f t="shared" si="46"/>
        <v/>
      </c>
      <c r="C313" s="3" t="str">
        <f t="shared" si="47"/>
        <v/>
      </c>
      <c r="D313" s="3" t="str">
        <f t="shared" si="48"/>
        <v/>
      </c>
      <c r="E313" s="3">
        <f t="shared" si="49"/>
        <v>86657</v>
      </c>
      <c r="F313" s="3" t="str">
        <f t="shared" si="50"/>
        <v/>
      </c>
      <c r="G313" s="3" t="str">
        <f t="shared" si="51"/>
        <v/>
      </c>
      <c r="H313" s="3" t="str">
        <f t="shared" si="52"/>
        <v/>
      </c>
      <c r="I313" s="3" t="str">
        <f t="shared" si="53"/>
        <v/>
      </c>
      <c r="J313" s="3">
        <v>260</v>
      </c>
      <c r="K313" s="3">
        <v>86657</v>
      </c>
      <c r="L313" s="3" t="s">
        <v>2107</v>
      </c>
      <c r="M313" s="3">
        <v>5</v>
      </c>
      <c r="O313" s="3" t="s">
        <v>2280</v>
      </c>
    </row>
    <row r="314" spans="1:15" x14ac:dyDescent="0.25">
      <c r="A314" s="3" t="str">
        <f t="shared" si="45"/>
        <v/>
      </c>
      <c r="B314" s="3" t="str">
        <f t="shared" si="46"/>
        <v/>
      </c>
      <c r="C314" s="3" t="str">
        <f t="shared" si="47"/>
        <v/>
      </c>
      <c r="D314" s="3" t="str">
        <f t="shared" si="48"/>
        <v/>
      </c>
      <c r="E314" s="3">
        <f t="shared" si="49"/>
        <v>86658</v>
      </c>
      <c r="F314" s="3" t="str">
        <f t="shared" si="50"/>
        <v/>
      </c>
      <c r="G314" s="3" t="str">
        <f t="shared" si="51"/>
        <v/>
      </c>
      <c r="H314" s="3" t="str">
        <f t="shared" si="52"/>
        <v/>
      </c>
      <c r="I314" s="3" t="str">
        <f t="shared" si="53"/>
        <v/>
      </c>
      <c r="J314" s="3">
        <v>261</v>
      </c>
      <c r="K314" s="3">
        <v>86658</v>
      </c>
      <c r="L314" s="3" t="s">
        <v>637</v>
      </c>
      <c r="M314" s="3">
        <v>5</v>
      </c>
      <c r="O314" s="3" t="s">
        <v>2281</v>
      </c>
    </row>
    <row r="315" spans="1:15" x14ac:dyDescent="0.25">
      <c r="A315" s="3" t="str">
        <f t="shared" si="45"/>
        <v/>
      </c>
      <c r="B315" s="3" t="str">
        <f t="shared" si="46"/>
        <v/>
      </c>
      <c r="C315" s="3" t="str">
        <f t="shared" si="47"/>
        <v/>
      </c>
      <c r="D315" s="3" t="str">
        <f t="shared" si="48"/>
        <v/>
      </c>
      <c r="E315" s="3">
        <f t="shared" si="49"/>
        <v>86659</v>
      </c>
      <c r="F315" s="3" t="str">
        <f t="shared" si="50"/>
        <v/>
      </c>
      <c r="G315" s="3" t="str">
        <f t="shared" si="51"/>
        <v/>
      </c>
      <c r="H315" s="3" t="str">
        <f t="shared" si="52"/>
        <v/>
      </c>
      <c r="I315" s="3" t="str">
        <f t="shared" si="53"/>
        <v/>
      </c>
      <c r="J315" s="3">
        <v>262</v>
      </c>
      <c r="K315" s="3">
        <v>86659</v>
      </c>
      <c r="L315" s="3" t="s">
        <v>624</v>
      </c>
      <c r="M315" s="3">
        <v>5</v>
      </c>
      <c r="O315" s="3" t="s">
        <v>2282</v>
      </c>
    </row>
    <row r="316" spans="1:15" x14ac:dyDescent="0.25">
      <c r="A316" s="3" t="str">
        <f t="shared" si="45"/>
        <v/>
      </c>
      <c r="B316" s="3" t="str">
        <f t="shared" si="46"/>
        <v/>
      </c>
      <c r="C316" s="3">
        <f t="shared" si="47"/>
        <v>86043</v>
      </c>
      <c r="D316" s="3" t="str">
        <f t="shared" si="48"/>
        <v/>
      </c>
      <c r="E316" s="3" t="str">
        <f t="shared" si="49"/>
        <v/>
      </c>
      <c r="F316" s="3" t="str">
        <f t="shared" si="50"/>
        <v/>
      </c>
      <c r="G316" s="3" t="str">
        <f t="shared" si="51"/>
        <v/>
      </c>
      <c r="H316" s="3" t="str">
        <f t="shared" si="52"/>
        <v/>
      </c>
      <c r="I316" s="3" t="str">
        <f t="shared" si="53"/>
        <v/>
      </c>
      <c r="J316" s="3">
        <v>263</v>
      </c>
      <c r="K316" s="3">
        <v>86043</v>
      </c>
      <c r="L316" s="3" t="s">
        <v>2283</v>
      </c>
      <c r="M316" s="3">
        <v>3</v>
      </c>
      <c r="N316" s="3" t="s">
        <v>12</v>
      </c>
      <c r="O316" s="3" t="s">
        <v>2284</v>
      </c>
    </row>
    <row r="317" spans="1:15" x14ac:dyDescent="0.25">
      <c r="A317" s="3" t="str">
        <f t="shared" si="45"/>
        <v/>
      </c>
      <c r="B317" s="3" t="str">
        <f t="shared" si="46"/>
        <v/>
      </c>
      <c r="C317" s="3" t="str">
        <f t="shared" si="47"/>
        <v/>
      </c>
      <c r="D317" s="3">
        <f t="shared" si="48"/>
        <v>86281</v>
      </c>
      <c r="E317" s="3" t="str">
        <f t="shared" si="49"/>
        <v/>
      </c>
      <c r="F317" s="3" t="str">
        <f t="shared" si="50"/>
        <v/>
      </c>
      <c r="G317" s="3" t="str">
        <f t="shared" si="51"/>
        <v/>
      </c>
      <c r="H317" s="3" t="str">
        <f t="shared" si="52"/>
        <v/>
      </c>
      <c r="I317" s="3" t="str">
        <f t="shared" si="53"/>
        <v/>
      </c>
      <c r="J317" s="3">
        <v>264</v>
      </c>
      <c r="K317" s="3">
        <v>86281</v>
      </c>
      <c r="L317" s="3" t="s">
        <v>2098</v>
      </c>
      <c r="M317" s="3">
        <v>4</v>
      </c>
      <c r="O317" s="3" t="s">
        <v>2285</v>
      </c>
    </row>
    <row r="318" spans="1:15" x14ac:dyDescent="0.25">
      <c r="A318" s="3" t="str">
        <f t="shared" si="45"/>
        <v/>
      </c>
      <c r="B318" s="3" t="str">
        <f t="shared" si="46"/>
        <v/>
      </c>
      <c r="C318" s="3" t="str">
        <f t="shared" si="47"/>
        <v/>
      </c>
      <c r="D318" s="3">
        <f t="shared" si="48"/>
        <v>86282</v>
      </c>
      <c r="E318" s="3" t="str">
        <f t="shared" si="49"/>
        <v/>
      </c>
      <c r="F318" s="3" t="str">
        <f t="shared" si="50"/>
        <v/>
      </c>
      <c r="G318" s="3" t="str">
        <f t="shared" si="51"/>
        <v/>
      </c>
      <c r="H318" s="3" t="str">
        <f t="shared" si="52"/>
        <v/>
      </c>
      <c r="I318" s="3" t="str">
        <f t="shared" si="53"/>
        <v/>
      </c>
      <c r="J318" s="3">
        <v>265</v>
      </c>
      <c r="K318" s="3">
        <v>86282</v>
      </c>
      <c r="L318" s="3" t="s">
        <v>631</v>
      </c>
      <c r="M318" s="3">
        <v>4</v>
      </c>
      <c r="O318" s="3" t="s">
        <v>2286</v>
      </c>
    </row>
    <row r="319" spans="1:15" x14ac:dyDescent="0.25">
      <c r="A319" s="3" t="str">
        <f t="shared" si="45"/>
        <v/>
      </c>
      <c r="B319" s="3" t="str">
        <f t="shared" si="46"/>
        <v/>
      </c>
      <c r="C319" s="3" t="str">
        <f t="shared" si="47"/>
        <v/>
      </c>
      <c r="D319" s="3">
        <f t="shared" si="48"/>
        <v>86283</v>
      </c>
      <c r="E319" s="3" t="str">
        <f t="shared" si="49"/>
        <v/>
      </c>
      <c r="F319" s="3" t="str">
        <f t="shared" si="50"/>
        <v/>
      </c>
      <c r="G319" s="3" t="str">
        <f t="shared" si="51"/>
        <v/>
      </c>
      <c r="H319" s="3" t="str">
        <f t="shared" si="52"/>
        <v/>
      </c>
      <c r="I319" s="3" t="str">
        <f t="shared" si="53"/>
        <v/>
      </c>
      <c r="J319" s="3">
        <v>266</v>
      </c>
      <c r="K319" s="3">
        <v>86283</v>
      </c>
      <c r="L319" s="3" t="s">
        <v>1773</v>
      </c>
      <c r="M319" s="3">
        <v>4</v>
      </c>
      <c r="O319" s="3" t="s">
        <v>2287</v>
      </c>
    </row>
    <row r="320" spans="1:15" x14ac:dyDescent="0.25">
      <c r="A320" s="3" t="str">
        <f t="shared" si="45"/>
        <v/>
      </c>
      <c r="B320" s="3" t="str">
        <f t="shared" si="46"/>
        <v/>
      </c>
      <c r="C320" s="3" t="str">
        <f t="shared" si="47"/>
        <v/>
      </c>
      <c r="D320" s="3">
        <f t="shared" si="48"/>
        <v>86284</v>
      </c>
      <c r="E320" s="3" t="str">
        <f t="shared" si="49"/>
        <v/>
      </c>
      <c r="F320" s="3" t="str">
        <f t="shared" si="50"/>
        <v/>
      </c>
      <c r="G320" s="3" t="str">
        <f t="shared" si="51"/>
        <v/>
      </c>
      <c r="H320" s="3" t="str">
        <f t="shared" si="52"/>
        <v/>
      </c>
      <c r="I320" s="3" t="str">
        <f t="shared" si="53"/>
        <v/>
      </c>
      <c r="J320" s="3">
        <v>267</v>
      </c>
      <c r="K320" s="3">
        <v>86284</v>
      </c>
      <c r="L320" s="3" t="s">
        <v>1728</v>
      </c>
      <c r="M320" s="3">
        <v>4</v>
      </c>
      <c r="O320" s="3" t="s">
        <v>2288</v>
      </c>
    </row>
    <row r="321" spans="1:15" x14ac:dyDescent="0.25">
      <c r="A321" s="3" t="str">
        <f t="shared" si="45"/>
        <v/>
      </c>
      <c r="B321" s="3" t="str">
        <f t="shared" si="46"/>
        <v/>
      </c>
      <c r="C321" s="3" t="str">
        <f t="shared" si="47"/>
        <v/>
      </c>
      <c r="D321" s="3">
        <f t="shared" si="48"/>
        <v>86285</v>
      </c>
      <c r="E321" s="3" t="str">
        <f t="shared" si="49"/>
        <v/>
      </c>
      <c r="F321" s="3" t="str">
        <f t="shared" si="50"/>
        <v/>
      </c>
      <c r="G321" s="3" t="str">
        <f t="shared" si="51"/>
        <v/>
      </c>
      <c r="H321" s="3" t="str">
        <f t="shared" si="52"/>
        <v/>
      </c>
      <c r="I321" s="3" t="str">
        <f t="shared" si="53"/>
        <v/>
      </c>
      <c r="J321" s="3">
        <v>268</v>
      </c>
      <c r="K321" s="3">
        <v>86285</v>
      </c>
      <c r="L321" s="3" t="s">
        <v>1730</v>
      </c>
      <c r="M321" s="3">
        <v>4</v>
      </c>
      <c r="O321" s="3" t="s">
        <v>2289</v>
      </c>
    </row>
    <row r="322" spans="1:15" x14ac:dyDescent="0.25">
      <c r="A322" s="3" t="str">
        <f t="shared" si="45"/>
        <v/>
      </c>
      <c r="B322" s="3" t="str">
        <f t="shared" si="46"/>
        <v/>
      </c>
      <c r="C322" s="3" t="str">
        <f t="shared" si="47"/>
        <v/>
      </c>
      <c r="D322" s="3">
        <f t="shared" si="48"/>
        <v>86286</v>
      </c>
      <c r="E322" s="3" t="str">
        <f t="shared" si="49"/>
        <v/>
      </c>
      <c r="F322" s="3" t="str">
        <f t="shared" si="50"/>
        <v/>
      </c>
      <c r="G322" s="3" t="str">
        <f t="shared" si="51"/>
        <v/>
      </c>
      <c r="H322" s="3" t="str">
        <f t="shared" si="52"/>
        <v/>
      </c>
      <c r="I322" s="3" t="str">
        <f t="shared" si="53"/>
        <v/>
      </c>
      <c r="J322" s="3">
        <v>269</v>
      </c>
      <c r="K322" s="3">
        <v>86286</v>
      </c>
      <c r="L322" s="3" t="s">
        <v>2290</v>
      </c>
      <c r="M322" s="3">
        <v>4</v>
      </c>
      <c r="O322" s="3" t="s">
        <v>2291</v>
      </c>
    </row>
    <row r="323" spans="1:15" x14ac:dyDescent="0.25">
      <c r="A323" s="3" t="str">
        <f t="shared" si="45"/>
        <v/>
      </c>
      <c r="B323" s="3" t="str">
        <f t="shared" si="46"/>
        <v/>
      </c>
      <c r="C323" s="3">
        <f t="shared" si="47"/>
        <v>86044</v>
      </c>
      <c r="D323" s="3" t="str">
        <f t="shared" si="48"/>
        <v/>
      </c>
      <c r="E323" s="3" t="str">
        <f t="shared" si="49"/>
        <v/>
      </c>
      <c r="F323" s="3" t="str">
        <f t="shared" si="50"/>
        <v/>
      </c>
      <c r="G323" s="3" t="str">
        <f t="shared" si="51"/>
        <v/>
      </c>
      <c r="H323" s="3" t="str">
        <f t="shared" si="52"/>
        <v/>
      </c>
      <c r="I323" s="3" t="str">
        <f t="shared" si="53"/>
        <v/>
      </c>
      <c r="J323" s="3">
        <v>270</v>
      </c>
      <c r="K323" s="3">
        <v>86044</v>
      </c>
      <c r="L323" s="3" t="s">
        <v>2292</v>
      </c>
      <c r="M323" s="3">
        <v>3</v>
      </c>
      <c r="N323" s="3" t="s">
        <v>12</v>
      </c>
      <c r="O323" s="3" t="s">
        <v>2293</v>
      </c>
    </row>
    <row r="324" spans="1:15" hidden="1" x14ac:dyDescent="0.25">
      <c r="L324" s="4" t="s">
        <v>3123</v>
      </c>
    </row>
    <row r="325" spans="1:15" hidden="1" x14ac:dyDescent="0.25">
      <c r="L325" s="4" t="s">
        <v>3124</v>
      </c>
    </row>
    <row r="326" spans="1:15" hidden="1" x14ac:dyDescent="0.25">
      <c r="L326" s="4" t="s">
        <v>3125</v>
      </c>
    </row>
    <row r="327" spans="1:15" hidden="1" x14ac:dyDescent="0.25">
      <c r="L327" s="4" t="s">
        <v>3126</v>
      </c>
    </row>
    <row r="328" spans="1:15" hidden="1" x14ac:dyDescent="0.25">
      <c r="L328" s="4" t="s">
        <v>3127</v>
      </c>
    </row>
    <row r="329" spans="1:15" hidden="1" x14ac:dyDescent="0.25">
      <c r="L329" s="4" t="s">
        <v>3059</v>
      </c>
    </row>
    <row r="330" spans="1:15" x14ac:dyDescent="0.25">
      <c r="L330" s="4" t="s">
        <v>3128</v>
      </c>
    </row>
    <row r="331" spans="1:15" hidden="1" x14ac:dyDescent="0.25">
      <c r="L331" s="4" t="s">
        <v>3129</v>
      </c>
    </row>
    <row r="332" spans="1:15" x14ac:dyDescent="0.25">
      <c r="L332" s="4" t="s">
        <v>3130</v>
      </c>
    </row>
    <row r="333" spans="1:15" x14ac:dyDescent="0.25">
      <c r="L333" s="4" t="s">
        <v>3131</v>
      </c>
    </row>
    <row r="334" spans="1:15" x14ac:dyDescent="0.25">
      <c r="A334" s="3" t="str">
        <f t="shared" si="45"/>
        <v/>
      </c>
      <c r="B334" s="3" t="str">
        <f t="shared" si="46"/>
        <v/>
      </c>
      <c r="C334" s="3" t="str">
        <f t="shared" si="47"/>
        <v/>
      </c>
      <c r="D334" s="3">
        <f t="shared" si="48"/>
        <v>86287</v>
      </c>
      <c r="E334" s="3" t="str">
        <f t="shared" si="49"/>
        <v/>
      </c>
      <c r="F334" s="3" t="str">
        <f t="shared" si="50"/>
        <v/>
      </c>
      <c r="G334" s="3" t="str">
        <f t="shared" si="51"/>
        <v/>
      </c>
      <c r="H334" s="3" t="str">
        <f t="shared" si="52"/>
        <v/>
      </c>
      <c r="I334" s="3" t="str">
        <f t="shared" si="53"/>
        <v/>
      </c>
      <c r="J334" s="3">
        <v>271</v>
      </c>
      <c r="K334" s="3">
        <v>86287</v>
      </c>
      <c r="L334" s="3" t="s">
        <v>2102</v>
      </c>
      <c r="M334" s="3">
        <v>4</v>
      </c>
      <c r="O334" s="3" t="s">
        <v>2294</v>
      </c>
    </row>
    <row r="335" spans="1:15" x14ac:dyDescent="0.25">
      <c r="A335" s="3" t="str">
        <f t="shared" si="45"/>
        <v/>
      </c>
      <c r="B335" s="3" t="str">
        <f t="shared" si="46"/>
        <v/>
      </c>
      <c r="C335" s="3" t="str">
        <f t="shared" si="47"/>
        <v/>
      </c>
      <c r="D335" s="3" t="str">
        <f t="shared" si="48"/>
        <v/>
      </c>
      <c r="E335" s="3">
        <f t="shared" si="49"/>
        <v>86660</v>
      </c>
      <c r="F335" s="3" t="str">
        <f t="shared" si="50"/>
        <v/>
      </c>
      <c r="G335" s="3" t="str">
        <f t="shared" si="51"/>
        <v/>
      </c>
      <c r="H335" s="3" t="str">
        <f t="shared" si="52"/>
        <v/>
      </c>
      <c r="I335" s="3" t="str">
        <f t="shared" si="53"/>
        <v/>
      </c>
      <c r="J335" s="3">
        <v>272</v>
      </c>
      <c r="K335" s="3">
        <v>86660</v>
      </c>
      <c r="L335" s="3" t="s">
        <v>618</v>
      </c>
      <c r="M335" s="3">
        <v>5</v>
      </c>
      <c r="O335" s="3" t="s">
        <v>2295</v>
      </c>
    </row>
    <row r="336" spans="1:15" x14ac:dyDescent="0.25">
      <c r="A336" s="3" t="str">
        <f t="shared" si="45"/>
        <v/>
      </c>
      <c r="B336" s="3" t="str">
        <f t="shared" si="46"/>
        <v/>
      </c>
      <c r="C336" s="3" t="str">
        <f t="shared" si="47"/>
        <v/>
      </c>
      <c r="D336" s="3" t="str">
        <f t="shared" si="48"/>
        <v/>
      </c>
      <c r="E336" s="3">
        <f t="shared" si="49"/>
        <v>86661</v>
      </c>
      <c r="F336" s="3" t="str">
        <f t="shared" si="50"/>
        <v/>
      </c>
      <c r="G336" s="3" t="str">
        <f t="shared" si="51"/>
        <v/>
      </c>
      <c r="H336" s="3" t="str">
        <f t="shared" si="52"/>
        <v/>
      </c>
      <c r="I336" s="3" t="str">
        <f t="shared" si="53"/>
        <v/>
      </c>
      <c r="J336" s="3">
        <v>273</v>
      </c>
      <c r="K336" s="3">
        <v>86661</v>
      </c>
      <c r="L336" s="3" t="s">
        <v>631</v>
      </c>
      <c r="M336" s="3">
        <v>5</v>
      </c>
      <c r="O336" s="3" t="s">
        <v>2296</v>
      </c>
    </row>
    <row r="337" spans="1:15" x14ac:dyDescent="0.25">
      <c r="A337" s="3" t="str">
        <f t="shared" si="45"/>
        <v/>
      </c>
      <c r="B337" s="3" t="str">
        <f t="shared" si="46"/>
        <v/>
      </c>
      <c r="C337" s="3" t="str">
        <f t="shared" si="47"/>
        <v/>
      </c>
      <c r="D337" s="3" t="str">
        <f t="shared" si="48"/>
        <v/>
      </c>
      <c r="E337" s="3">
        <f t="shared" si="49"/>
        <v>86662</v>
      </c>
      <c r="F337" s="3" t="str">
        <f t="shared" si="50"/>
        <v/>
      </c>
      <c r="G337" s="3" t="str">
        <f t="shared" si="51"/>
        <v/>
      </c>
      <c r="H337" s="3" t="str">
        <f t="shared" si="52"/>
        <v/>
      </c>
      <c r="I337" s="3" t="str">
        <f t="shared" si="53"/>
        <v/>
      </c>
      <c r="J337" s="3">
        <v>274</v>
      </c>
      <c r="K337" s="3">
        <v>86662</v>
      </c>
      <c r="L337" s="3" t="s">
        <v>2054</v>
      </c>
      <c r="M337" s="3">
        <v>5</v>
      </c>
      <c r="O337" s="3" t="s">
        <v>2297</v>
      </c>
    </row>
    <row r="338" spans="1:15" x14ac:dyDescent="0.25">
      <c r="A338" s="3" t="str">
        <f t="shared" si="45"/>
        <v/>
      </c>
      <c r="B338" s="3" t="str">
        <f t="shared" si="46"/>
        <v/>
      </c>
      <c r="C338" s="3" t="str">
        <f t="shared" si="47"/>
        <v/>
      </c>
      <c r="D338" s="3" t="str">
        <f t="shared" si="48"/>
        <v/>
      </c>
      <c r="E338" s="3">
        <f t="shared" si="49"/>
        <v>86663</v>
      </c>
      <c r="F338" s="3" t="str">
        <f t="shared" si="50"/>
        <v/>
      </c>
      <c r="G338" s="3" t="str">
        <f t="shared" si="51"/>
        <v/>
      </c>
      <c r="H338" s="3" t="str">
        <f t="shared" si="52"/>
        <v/>
      </c>
      <c r="I338" s="3" t="str">
        <f t="shared" si="53"/>
        <v/>
      </c>
      <c r="J338" s="3">
        <v>275</v>
      </c>
      <c r="K338" s="3">
        <v>86663</v>
      </c>
      <c r="L338" s="3" t="s">
        <v>2107</v>
      </c>
      <c r="M338" s="3">
        <v>5</v>
      </c>
      <c r="O338" s="3" t="s">
        <v>2298</v>
      </c>
    </row>
    <row r="339" spans="1:15" x14ac:dyDescent="0.25">
      <c r="A339" s="3" t="str">
        <f t="shared" si="45"/>
        <v/>
      </c>
      <c r="B339" s="3" t="str">
        <f t="shared" si="46"/>
        <v/>
      </c>
      <c r="C339" s="3" t="str">
        <f t="shared" si="47"/>
        <v/>
      </c>
      <c r="D339" s="3" t="str">
        <f t="shared" si="48"/>
        <v/>
      </c>
      <c r="E339" s="3">
        <f t="shared" si="49"/>
        <v>86664</v>
      </c>
      <c r="F339" s="3" t="str">
        <f t="shared" si="50"/>
        <v/>
      </c>
      <c r="G339" s="3" t="str">
        <f t="shared" si="51"/>
        <v/>
      </c>
      <c r="H339" s="3" t="str">
        <f t="shared" si="52"/>
        <v/>
      </c>
      <c r="I339" s="3" t="str">
        <f t="shared" si="53"/>
        <v/>
      </c>
      <c r="J339" s="3">
        <v>276</v>
      </c>
      <c r="K339" s="3">
        <v>86664</v>
      </c>
      <c r="L339" s="3" t="s">
        <v>637</v>
      </c>
      <c r="M339" s="3">
        <v>5</v>
      </c>
      <c r="O339" s="3" t="s">
        <v>2299</v>
      </c>
    </row>
    <row r="340" spans="1:15" x14ac:dyDescent="0.25">
      <c r="A340" s="3" t="str">
        <f t="shared" si="45"/>
        <v/>
      </c>
      <c r="B340" s="3" t="str">
        <f t="shared" si="46"/>
        <v/>
      </c>
      <c r="C340" s="3" t="str">
        <f t="shared" si="47"/>
        <v/>
      </c>
      <c r="D340" s="3" t="str">
        <f t="shared" si="48"/>
        <v/>
      </c>
      <c r="E340" s="3">
        <f t="shared" si="49"/>
        <v>86665</v>
      </c>
      <c r="F340" s="3" t="str">
        <f t="shared" si="50"/>
        <v/>
      </c>
      <c r="G340" s="3" t="str">
        <f t="shared" si="51"/>
        <v/>
      </c>
      <c r="H340" s="3" t="str">
        <f t="shared" si="52"/>
        <v/>
      </c>
      <c r="I340" s="3" t="str">
        <f t="shared" si="53"/>
        <v/>
      </c>
      <c r="J340" s="3">
        <v>277</v>
      </c>
      <c r="K340" s="3">
        <v>86665</v>
      </c>
      <c r="L340" s="3" t="s">
        <v>624</v>
      </c>
      <c r="M340" s="3">
        <v>5</v>
      </c>
      <c r="O340" s="3" t="s">
        <v>2300</v>
      </c>
    </row>
    <row r="341" spans="1:15" x14ac:dyDescent="0.25">
      <c r="A341" s="3" t="str">
        <f t="shared" si="45"/>
        <v/>
      </c>
      <c r="B341" s="3" t="str">
        <f t="shared" si="46"/>
        <v/>
      </c>
      <c r="C341" s="3" t="str">
        <f t="shared" si="47"/>
        <v/>
      </c>
      <c r="D341" s="3" t="str">
        <f t="shared" si="48"/>
        <v/>
      </c>
      <c r="E341" s="3">
        <f t="shared" si="49"/>
        <v>86666</v>
      </c>
      <c r="F341" s="3" t="str">
        <f t="shared" si="50"/>
        <v/>
      </c>
      <c r="G341" s="3" t="str">
        <f t="shared" si="51"/>
        <v/>
      </c>
      <c r="H341" s="3" t="str">
        <f t="shared" si="52"/>
        <v/>
      </c>
      <c r="I341" s="3" t="str">
        <f t="shared" si="53"/>
        <v/>
      </c>
      <c r="J341" s="3">
        <v>278</v>
      </c>
      <c r="K341" s="3">
        <v>86666</v>
      </c>
      <c r="L341" s="3" t="s">
        <v>622</v>
      </c>
      <c r="M341" s="3">
        <v>5</v>
      </c>
      <c r="O341" s="3" t="s">
        <v>2301</v>
      </c>
    </row>
    <row r="342" spans="1:15" x14ac:dyDescent="0.25">
      <c r="A342" s="3" t="str">
        <f t="shared" si="45"/>
        <v/>
      </c>
      <c r="B342" s="3" t="str">
        <f t="shared" si="46"/>
        <v/>
      </c>
      <c r="C342" s="3">
        <f t="shared" si="47"/>
        <v>86045</v>
      </c>
      <c r="D342" s="3" t="str">
        <f t="shared" si="48"/>
        <v/>
      </c>
      <c r="E342" s="3" t="str">
        <f t="shared" si="49"/>
        <v/>
      </c>
      <c r="F342" s="3" t="str">
        <f t="shared" si="50"/>
        <v/>
      </c>
      <c r="G342" s="3" t="str">
        <f t="shared" si="51"/>
        <v/>
      </c>
      <c r="H342" s="3" t="str">
        <f t="shared" si="52"/>
        <v/>
      </c>
      <c r="I342" s="3" t="str">
        <f t="shared" si="53"/>
        <v/>
      </c>
      <c r="J342" s="3">
        <v>279</v>
      </c>
      <c r="K342" s="3">
        <v>86045</v>
      </c>
      <c r="L342" s="3" t="s">
        <v>2302</v>
      </c>
      <c r="M342" s="3">
        <v>3</v>
      </c>
      <c r="N342" s="3" t="s">
        <v>12</v>
      </c>
      <c r="O342" s="3" t="s">
        <v>2303</v>
      </c>
    </row>
    <row r="343" spans="1:15" x14ac:dyDescent="0.25">
      <c r="A343" s="3" t="str">
        <f t="shared" si="45"/>
        <v/>
      </c>
      <c r="B343" s="3" t="str">
        <f t="shared" si="46"/>
        <v/>
      </c>
      <c r="C343" s="3" t="str">
        <f t="shared" si="47"/>
        <v/>
      </c>
      <c r="D343" s="3">
        <f t="shared" si="48"/>
        <v>86288</v>
      </c>
      <c r="E343" s="3" t="str">
        <f t="shared" si="49"/>
        <v/>
      </c>
      <c r="F343" s="3" t="str">
        <f t="shared" si="50"/>
        <v/>
      </c>
      <c r="G343" s="3" t="str">
        <f t="shared" si="51"/>
        <v/>
      </c>
      <c r="H343" s="3" t="str">
        <f t="shared" si="52"/>
        <v/>
      </c>
      <c r="I343" s="3" t="str">
        <f t="shared" si="53"/>
        <v/>
      </c>
      <c r="J343" s="3">
        <v>280</v>
      </c>
      <c r="K343" s="3">
        <v>86288</v>
      </c>
      <c r="L343" s="3" t="s">
        <v>2098</v>
      </c>
      <c r="M343" s="3">
        <v>4</v>
      </c>
      <c r="O343" s="3" t="s">
        <v>2304</v>
      </c>
    </row>
    <row r="344" spans="1:15" x14ac:dyDescent="0.25">
      <c r="A344" s="3" t="str">
        <f t="shared" si="45"/>
        <v/>
      </c>
      <c r="B344" s="3" t="str">
        <f t="shared" si="46"/>
        <v/>
      </c>
      <c r="C344" s="3" t="str">
        <f t="shared" si="47"/>
        <v/>
      </c>
      <c r="D344" s="3">
        <f t="shared" si="48"/>
        <v>86289</v>
      </c>
      <c r="E344" s="3" t="str">
        <f t="shared" si="49"/>
        <v/>
      </c>
      <c r="F344" s="3" t="str">
        <f t="shared" si="50"/>
        <v/>
      </c>
      <c r="G344" s="3" t="str">
        <f t="shared" si="51"/>
        <v/>
      </c>
      <c r="H344" s="3" t="str">
        <f t="shared" si="52"/>
        <v/>
      </c>
      <c r="I344" s="3" t="str">
        <f t="shared" si="53"/>
        <v/>
      </c>
      <c r="J344" s="3">
        <v>281</v>
      </c>
      <c r="K344" s="3">
        <v>86289</v>
      </c>
      <c r="L344" s="3" t="s">
        <v>1730</v>
      </c>
      <c r="M344" s="3">
        <v>4</v>
      </c>
      <c r="O344" s="3" t="s">
        <v>2305</v>
      </c>
    </row>
    <row r="345" spans="1:15" x14ac:dyDescent="0.25">
      <c r="A345" s="3" t="str">
        <f t="shared" si="45"/>
        <v/>
      </c>
      <c r="B345" s="3" t="str">
        <f t="shared" si="46"/>
        <v/>
      </c>
      <c r="C345" s="3">
        <f t="shared" si="47"/>
        <v>86046</v>
      </c>
      <c r="D345" s="3" t="str">
        <f t="shared" si="48"/>
        <v/>
      </c>
      <c r="E345" s="3" t="str">
        <f t="shared" si="49"/>
        <v/>
      </c>
      <c r="F345" s="3" t="str">
        <f t="shared" si="50"/>
        <v/>
      </c>
      <c r="G345" s="3" t="str">
        <f t="shared" si="51"/>
        <v/>
      </c>
      <c r="H345" s="3" t="str">
        <f t="shared" si="52"/>
        <v/>
      </c>
      <c r="I345" s="3" t="str">
        <f t="shared" si="53"/>
        <v/>
      </c>
      <c r="J345" s="3">
        <v>282</v>
      </c>
      <c r="K345" s="3">
        <v>86046</v>
      </c>
      <c r="L345" s="3" t="s">
        <v>2306</v>
      </c>
      <c r="M345" s="3">
        <v>3</v>
      </c>
      <c r="N345" s="3" t="s">
        <v>12</v>
      </c>
      <c r="O345" s="3" t="s">
        <v>2307</v>
      </c>
    </row>
    <row r="346" spans="1:15" hidden="1" x14ac:dyDescent="0.25">
      <c r="L346" s="4" t="s">
        <v>3132</v>
      </c>
    </row>
    <row r="347" spans="1:15" x14ac:dyDescent="0.25">
      <c r="L347" s="4" t="s">
        <v>3133</v>
      </c>
    </row>
    <row r="348" spans="1:15" x14ac:dyDescent="0.25">
      <c r="L348" s="4" t="s">
        <v>3134</v>
      </c>
    </row>
    <row r="349" spans="1:15" x14ac:dyDescent="0.25">
      <c r="L349" s="4" t="s">
        <v>3135</v>
      </c>
    </row>
    <row r="350" spans="1:15" x14ac:dyDescent="0.25">
      <c r="L350" s="4" t="s">
        <v>3136</v>
      </c>
    </row>
    <row r="351" spans="1:15" x14ac:dyDescent="0.25">
      <c r="L351" s="4" t="s">
        <v>3137</v>
      </c>
    </row>
    <row r="352" spans="1:15" x14ac:dyDescent="0.25">
      <c r="L352" s="4" t="s">
        <v>3138</v>
      </c>
    </row>
    <row r="353" spans="1:15" x14ac:dyDescent="0.25">
      <c r="A353" s="3" t="str">
        <f t="shared" si="45"/>
        <v/>
      </c>
      <c r="B353" s="3" t="str">
        <f t="shared" si="46"/>
        <v/>
      </c>
      <c r="C353" s="3" t="str">
        <f t="shared" si="47"/>
        <v/>
      </c>
      <c r="D353" s="3">
        <f t="shared" si="48"/>
        <v>86290</v>
      </c>
      <c r="E353" s="3" t="str">
        <f t="shared" si="49"/>
        <v/>
      </c>
      <c r="F353" s="3" t="str">
        <f t="shared" si="50"/>
        <v/>
      </c>
      <c r="G353" s="3" t="str">
        <f t="shared" si="51"/>
        <v/>
      </c>
      <c r="H353" s="3" t="str">
        <f t="shared" si="52"/>
        <v/>
      </c>
      <c r="I353" s="3" t="str">
        <f t="shared" si="53"/>
        <v/>
      </c>
      <c r="J353" s="3">
        <v>283</v>
      </c>
      <c r="K353" s="3">
        <v>86290</v>
      </c>
      <c r="L353" s="3" t="s">
        <v>2102</v>
      </c>
      <c r="M353" s="3">
        <v>4</v>
      </c>
      <c r="O353" s="3" t="s">
        <v>2308</v>
      </c>
    </row>
    <row r="354" spans="1:15" x14ac:dyDescent="0.25">
      <c r="A354" s="3" t="str">
        <f t="shared" si="45"/>
        <v/>
      </c>
      <c r="B354" s="3" t="str">
        <f t="shared" si="46"/>
        <v/>
      </c>
      <c r="C354" s="3" t="str">
        <f t="shared" si="47"/>
        <v/>
      </c>
      <c r="D354" s="3" t="str">
        <f t="shared" si="48"/>
        <v/>
      </c>
      <c r="E354" s="3">
        <f t="shared" si="49"/>
        <v>86667</v>
      </c>
      <c r="F354" s="3" t="str">
        <f t="shared" si="50"/>
        <v/>
      </c>
      <c r="G354" s="3" t="str">
        <f t="shared" si="51"/>
        <v/>
      </c>
      <c r="H354" s="3" t="str">
        <f t="shared" si="52"/>
        <v/>
      </c>
      <c r="I354" s="3" t="str">
        <f t="shared" si="53"/>
        <v/>
      </c>
      <c r="J354" s="3">
        <v>284</v>
      </c>
      <c r="K354" s="3">
        <v>86667</v>
      </c>
      <c r="L354" s="3" t="s">
        <v>618</v>
      </c>
      <c r="M354" s="3">
        <v>5</v>
      </c>
      <c r="O354" s="3" t="s">
        <v>2309</v>
      </c>
    </row>
    <row r="355" spans="1:15" x14ac:dyDescent="0.25">
      <c r="A355" s="3" t="str">
        <f t="shared" si="45"/>
        <v/>
      </c>
      <c r="B355" s="3" t="str">
        <f t="shared" si="46"/>
        <v/>
      </c>
      <c r="C355" s="3" t="str">
        <f t="shared" si="47"/>
        <v/>
      </c>
      <c r="D355" s="3" t="str">
        <f t="shared" si="48"/>
        <v/>
      </c>
      <c r="E355" s="3">
        <f t="shared" si="49"/>
        <v>86668</v>
      </c>
      <c r="F355" s="3" t="str">
        <f t="shared" si="50"/>
        <v/>
      </c>
      <c r="G355" s="3" t="str">
        <f t="shared" si="51"/>
        <v/>
      </c>
      <c r="H355" s="3" t="str">
        <f t="shared" si="52"/>
        <v/>
      </c>
      <c r="I355" s="3" t="str">
        <f t="shared" si="53"/>
        <v/>
      </c>
      <c r="J355" s="3">
        <v>285</v>
      </c>
      <c r="K355" s="3">
        <v>86668</v>
      </c>
      <c r="L355" s="3" t="s">
        <v>631</v>
      </c>
      <c r="M355" s="3">
        <v>5</v>
      </c>
      <c r="O355" s="3" t="s">
        <v>2310</v>
      </c>
    </row>
    <row r="356" spans="1:15" x14ac:dyDescent="0.25">
      <c r="A356" s="3" t="str">
        <f t="shared" si="45"/>
        <v/>
      </c>
      <c r="B356" s="3" t="str">
        <f t="shared" si="46"/>
        <v/>
      </c>
      <c r="C356" s="3" t="str">
        <f t="shared" si="47"/>
        <v/>
      </c>
      <c r="D356" s="3" t="str">
        <f t="shared" si="48"/>
        <v/>
      </c>
      <c r="E356" s="3">
        <f t="shared" si="49"/>
        <v>86669</v>
      </c>
      <c r="F356" s="3" t="str">
        <f t="shared" si="50"/>
        <v/>
      </c>
      <c r="G356" s="3" t="str">
        <f t="shared" si="51"/>
        <v/>
      </c>
      <c r="H356" s="3" t="str">
        <f t="shared" si="52"/>
        <v/>
      </c>
      <c r="I356" s="3" t="str">
        <f t="shared" si="53"/>
        <v/>
      </c>
      <c r="J356" s="3">
        <v>286</v>
      </c>
      <c r="K356" s="3">
        <v>86669</v>
      </c>
      <c r="L356" s="3" t="s">
        <v>2054</v>
      </c>
      <c r="M356" s="3">
        <v>5</v>
      </c>
      <c r="O356" s="3" t="s">
        <v>2311</v>
      </c>
    </row>
    <row r="357" spans="1:15" x14ac:dyDescent="0.25">
      <c r="A357" s="3" t="str">
        <f t="shared" si="45"/>
        <v/>
      </c>
      <c r="B357" s="3" t="str">
        <f t="shared" si="46"/>
        <v/>
      </c>
      <c r="C357" s="3" t="str">
        <f t="shared" si="47"/>
        <v/>
      </c>
      <c r="D357" s="3" t="str">
        <f t="shared" si="48"/>
        <v/>
      </c>
      <c r="E357" s="3">
        <f t="shared" si="49"/>
        <v>86670</v>
      </c>
      <c r="F357" s="3" t="str">
        <f t="shared" si="50"/>
        <v/>
      </c>
      <c r="G357" s="3" t="str">
        <f t="shared" si="51"/>
        <v/>
      </c>
      <c r="H357" s="3" t="str">
        <f t="shared" si="52"/>
        <v/>
      </c>
      <c r="I357" s="3" t="str">
        <f t="shared" si="53"/>
        <v/>
      </c>
      <c r="J357" s="3">
        <v>287</v>
      </c>
      <c r="K357" s="3">
        <v>86670</v>
      </c>
      <c r="L357" s="3" t="s">
        <v>2107</v>
      </c>
      <c r="M357" s="3">
        <v>5</v>
      </c>
      <c r="O357" s="3" t="s">
        <v>2312</v>
      </c>
    </row>
    <row r="358" spans="1:15" x14ac:dyDescent="0.25">
      <c r="A358" s="3" t="str">
        <f t="shared" si="45"/>
        <v/>
      </c>
      <c r="B358" s="3" t="str">
        <f t="shared" si="46"/>
        <v/>
      </c>
      <c r="C358" s="3" t="str">
        <f t="shared" si="47"/>
        <v/>
      </c>
      <c r="D358" s="3" t="str">
        <f t="shared" si="48"/>
        <v/>
      </c>
      <c r="E358" s="3">
        <f t="shared" si="49"/>
        <v>86671</v>
      </c>
      <c r="F358" s="3" t="str">
        <f t="shared" si="50"/>
        <v/>
      </c>
      <c r="G358" s="3" t="str">
        <f t="shared" si="51"/>
        <v/>
      </c>
      <c r="H358" s="3" t="str">
        <f t="shared" si="52"/>
        <v/>
      </c>
      <c r="I358" s="3" t="str">
        <f t="shared" si="53"/>
        <v/>
      </c>
      <c r="J358" s="3">
        <v>288</v>
      </c>
      <c r="K358" s="3">
        <v>86671</v>
      </c>
      <c r="L358" s="3" t="s">
        <v>624</v>
      </c>
      <c r="M358" s="3">
        <v>5</v>
      </c>
      <c r="O358" s="3" t="s">
        <v>2313</v>
      </c>
    </row>
    <row r="359" spans="1:15" x14ac:dyDescent="0.25">
      <c r="A359" s="3" t="str">
        <f t="shared" si="45"/>
        <v/>
      </c>
      <c r="B359" s="3" t="str">
        <f t="shared" si="46"/>
        <v/>
      </c>
      <c r="C359" s="3">
        <f t="shared" si="47"/>
        <v>86047</v>
      </c>
      <c r="D359" s="3" t="str">
        <f t="shared" si="48"/>
        <v/>
      </c>
      <c r="E359" s="3" t="str">
        <f t="shared" si="49"/>
        <v/>
      </c>
      <c r="F359" s="3" t="str">
        <f t="shared" si="50"/>
        <v/>
      </c>
      <c r="G359" s="3" t="str">
        <f t="shared" si="51"/>
        <v/>
      </c>
      <c r="H359" s="3" t="str">
        <f t="shared" si="52"/>
        <v/>
      </c>
      <c r="I359" s="3" t="str">
        <f t="shared" si="53"/>
        <v/>
      </c>
      <c r="J359" s="3">
        <v>289</v>
      </c>
      <c r="K359" s="3">
        <v>86047</v>
      </c>
      <c r="L359" s="3" t="s">
        <v>2314</v>
      </c>
      <c r="M359" s="3">
        <v>3</v>
      </c>
      <c r="N359" s="3" t="s">
        <v>12</v>
      </c>
      <c r="O359" s="3" t="s">
        <v>2315</v>
      </c>
    </row>
    <row r="360" spans="1:15" x14ac:dyDescent="0.25">
      <c r="A360" s="3" t="str">
        <f t="shared" si="45"/>
        <v/>
      </c>
      <c r="B360" s="3" t="str">
        <f t="shared" si="46"/>
        <v/>
      </c>
      <c r="C360" s="3" t="str">
        <f t="shared" si="47"/>
        <v/>
      </c>
      <c r="D360" s="3">
        <f t="shared" si="48"/>
        <v>86291</v>
      </c>
      <c r="E360" s="3" t="str">
        <f t="shared" si="49"/>
        <v/>
      </c>
      <c r="F360" s="3" t="str">
        <f t="shared" si="50"/>
        <v/>
      </c>
      <c r="G360" s="3" t="str">
        <f t="shared" si="51"/>
        <v/>
      </c>
      <c r="H360" s="3" t="str">
        <f t="shared" si="52"/>
        <v/>
      </c>
      <c r="I360" s="3" t="str">
        <f t="shared" si="53"/>
        <v/>
      </c>
      <c r="J360" s="3">
        <v>290</v>
      </c>
      <c r="K360" s="3">
        <v>86291</v>
      </c>
      <c r="L360" s="3" t="s">
        <v>631</v>
      </c>
      <c r="M360" s="3">
        <v>4</v>
      </c>
      <c r="O360" s="3" t="s">
        <v>2316</v>
      </c>
    </row>
    <row r="361" spans="1:15" x14ac:dyDescent="0.25">
      <c r="A361" s="3" t="str">
        <f t="shared" si="45"/>
        <v/>
      </c>
      <c r="B361" s="3" t="str">
        <f t="shared" si="46"/>
        <v/>
      </c>
      <c r="C361" s="3" t="str">
        <f t="shared" si="47"/>
        <v/>
      </c>
      <c r="D361" s="3">
        <f t="shared" si="48"/>
        <v>86292</v>
      </c>
      <c r="E361" s="3" t="str">
        <f t="shared" si="49"/>
        <v/>
      </c>
      <c r="F361" s="3" t="str">
        <f t="shared" si="50"/>
        <v/>
      </c>
      <c r="G361" s="3" t="str">
        <f t="shared" si="51"/>
        <v/>
      </c>
      <c r="H361" s="3" t="str">
        <f t="shared" si="52"/>
        <v/>
      </c>
      <c r="I361" s="3" t="str">
        <f t="shared" si="53"/>
        <v/>
      </c>
      <c r="J361" s="3">
        <v>291</v>
      </c>
      <c r="K361" s="3">
        <v>86292</v>
      </c>
      <c r="L361" s="3" t="s">
        <v>1730</v>
      </c>
      <c r="M361" s="3">
        <v>4</v>
      </c>
      <c r="O361" s="3" t="s">
        <v>2317</v>
      </c>
    </row>
    <row r="362" spans="1:15" x14ac:dyDescent="0.25">
      <c r="A362" s="3" t="str">
        <f t="shared" si="45"/>
        <v/>
      </c>
      <c r="B362" s="3" t="str">
        <f t="shared" si="46"/>
        <v/>
      </c>
      <c r="C362" s="3">
        <f t="shared" si="47"/>
        <v>86048</v>
      </c>
      <c r="D362" s="3" t="str">
        <f t="shared" si="48"/>
        <v/>
      </c>
      <c r="E362" s="3" t="str">
        <f t="shared" si="49"/>
        <v/>
      </c>
      <c r="F362" s="3" t="str">
        <f t="shared" si="50"/>
        <v/>
      </c>
      <c r="G362" s="3" t="str">
        <f t="shared" si="51"/>
        <v/>
      </c>
      <c r="H362" s="3" t="str">
        <f t="shared" si="52"/>
        <v/>
      </c>
      <c r="I362" s="3" t="str">
        <f t="shared" si="53"/>
        <v/>
      </c>
      <c r="J362" s="3">
        <v>292</v>
      </c>
      <c r="K362" s="3">
        <v>86048</v>
      </c>
      <c r="L362" s="3" t="s">
        <v>2318</v>
      </c>
      <c r="M362" s="3">
        <v>3</v>
      </c>
      <c r="N362" s="3" t="s">
        <v>12</v>
      </c>
      <c r="O362" s="3" t="s">
        <v>2319</v>
      </c>
    </row>
    <row r="363" spans="1:15" x14ac:dyDescent="0.25">
      <c r="L363" s="4" t="s">
        <v>3139</v>
      </c>
    </row>
    <row r="364" spans="1:15" x14ac:dyDescent="0.25">
      <c r="L364" s="4" t="s">
        <v>3140</v>
      </c>
    </row>
    <row r="365" spans="1:15" x14ac:dyDescent="0.25">
      <c r="L365" s="4" t="s">
        <v>3141</v>
      </c>
    </row>
    <row r="366" spans="1:15" x14ac:dyDescent="0.25">
      <c r="A366" s="3" t="str">
        <f t="shared" si="45"/>
        <v/>
      </c>
      <c r="B366" s="3" t="str">
        <f t="shared" si="46"/>
        <v/>
      </c>
      <c r="C366" s="3" t="str">
        <f t="shared" si="47"/>
        <v/>
      </c>
      <c r="D366" s="3">
        <f t="shared" si="48"/>
        <v>86293</v>
      </c>
      <c r="E366" s="3" t="str">
        <f t="shared" si="49"/>
        <v/>
      </c>
      <c r="F366" s="3" t="str">
        <f t="shared" si="50"/>
        <v/>
      </c>
      <c r="G366" s="3" t="str">
        <f t="shared" si="51"/>
        <v/>
      </c>
      <c r="H366" s="3" t="str">
        <f t="shared" si="52"/>
        <v/>
      </c>
      <c r="I366" s="3" t="str">
        <f t="shared" si="53"/>
        <v/>
      </c>
      <c r="J366" s="3">
        <v>293</v>
      </c>
      <c r="K366" s="3">
        <v>86293</v>
      </c>
      <c r="L366" s="3" t="s">
        <v>2102</v>
      </c>
      <c r="M366" s="3">
        <v>4</v>
      </c>
      <c r="O366" s="3" t="s">
        <v>2320</v>
      </c>
    </row>
    <row r="367" spans="1:15" x14ac:dyDescent="0.25">
      <c r="A367" s="3" t="str">
        <f t="shared" si="45"/>
        <v/>
      </c>
      <c r="B367" s="3" t="str">
        <f t="shared" si="46"/>
        <v/>
      </c>
      <c r="C367" s="3" t="str">
        <f t="shared" si="47"/>
        <v/>
      </c>
      <c r="D367" s="3" t="str">
        <f t="shared" si="48"/>
        <v/>
      </c>
      <c r="E367" s="3">
        <f t="shared" si="49"/>
        <v>86672</v>
      </c>
      <c r="F367" s="3" t="str">
        <f t="shared" si="50"/>
        <v/>
      </c>
      <c r="G367" s="3" t="str">
        <f t="shared" si="51"/>
        <v/>
      </c>
      <c r="H367" s="3" t="str">
        <f t="shared" si="52"/>
        <v/>
      </c>
      <c r="I367" s="3" t="str">
        <f t="shared" si="53"/>
        <v/>
      </c>
      <c r="J367" s="3">
        <v>294</v>
      </c>
      <c r="K367" s="3">
        <v>86672</v>
      </c>
      <c r="L367" s="3" t="s">
        <v>618</v>
      </c>
      <c r="M367" s="3">
        <v>5</v>
      </c>
      <c r="O367" s="3" t="s">
        <v>2321</v>
      </c>
    </row>
    <row r="368" spans="1:15" x14ac:dyDescent="0.25">
      <c r="A368" s="3" t="str">
        <f t="shared" si="45"/>
        <v/>
      </c>
      <c r="B368" s="3" t="str">
        <f t="shared" si="46"/>
        <v/>
      </c>
      <c r="C368" s="3" t="str">
        <f t="shared" si="47"/>
        <v/>
      </c>
      <c r="D368" s="3" t="str">
        <f t="shared" si="48"/>
        <v/>
      </c>
      <c r="E368" s="3">
        <f t="shared" si="49"/>
        <v>86673</v>
      </c>
      <c r="F368" s="3" t="str">
        <f t="shared" si="50"/>
        <v/>
      </c>
      <c r="G368" s="3" t="str">
        <f t="shared" si="51"/>
        <v/>
      </c>
      <c r="H368" s="3" t="str">
        <f t="shared" si="52"/>
        <v/>
      </c>
      <c r="I368" s="3" t="str">
        <f t="shared" si="53"/>
        <v/>
      </c>
      <c r="J368" s="3">
        <v>295</v>
      </c>
      <c r="K368" s="3">
        <v>86673</v>
      </c>
      <c r="L368" s="3" t="s">
        <v>631</v>
      </c>
      <c r="M368" s="3">
        <v>5</v>
      </c>
      <c r="O368" s="3" t="s">
        <v>2322</v>
      </c>
    </row>
    <row r="369" spans="1:15" x14ac:dyDescent="0.25">
      <c r="A369" s="3" t="str">
        <f t="shared" si="45"/>
        <v/>
      </c>
      <c r="B369" s="3" t="str">
        <f t="shared" si="46"/>
        <v/>
      </c>
      <c r="C369" s="3" t="str">
        <f t="shared" si="47"/>
        <v/>
      </c>
      <c r="D369" s="3" t="str">
        <f t="shared" si="48"/>
        <v/>
      </c>
      <c r="E369" s="3">
        <f t="shared" si="49"/>
        <v>86674</v>
      </c>
      <c r="F369" s="3" t="str">
        <f t="shared" si="50"/>
        <v/>
      </c>
      <c r="G369" s="3" t="str">
        <f t="shared" si="51"/>
        <v/>
      </c>
      <c r="H369" s="3" t="str">
        <f t="shared" si="52"/>
        <v/>
      </c>
      <c r="I369" s="3" t="str">
        <f t="shared" si="53"/>
        <v/>
      </c>
      <c r="J369" s="3">
        <v>296</v>
      </c>
      <c r="K369" s="3">
        <v>86674</v>
      </c>
      <c r="L369" s="3" t="s">
        <v>2054</v>
      </c>
      <c r="M369" s="3">
        <v>5</v>
      </c>
      <c r="O369" s="3" t="s">
        <v>2323</v>
      </c>
    </row>
    <row r="370" spans="1:15" x14ac:dyDescent="0.25">
      <c r="A370" s="3" t="str">
        <f t="shared" si="45"/>
        <v/>
      </c>
      <c r="B370" s="3" t="str">
        <f t="shared" si="46"/>
        <v/>
      </c>
      <c r="C370" s="3" t="str">
        <f t="shared" si="47"/>
        <v/>
      </c>
      <c r="D370" s="3" t="str">
        <f t="shared" si="48"/>
        <v/>
      </c>
      <c r="E370" s="3">
        <f t="shared" si="49"/>
        <v>86675</v>
      </c>
      <c r="F370" s="3" t="str">
        <f t="shared" si="50"/>
        <v/>
      </c>
      <c r="G370" s="3" t="str">
        <f t="shared" si="51"/>
        <v/>
      </c>
      <c r="H370" s="3" t="str">
        <f t="shared" si="52"/>
        <v/>
      </c>
      <c r="I370" s="3" t="str">
        <f t="shared" si="53"/>
        <v/>
      </c>
      <c r="J370" s="3">
        <v>297</v>
      </c>
      <c r="K370" s="3">
        <v>86675</v>
      </c>
      <c r="L370" s="3" t="s">
        <v>2107</v>
      </c>
      <c r="M370" s="3">
        <v>5</v>
      </c>
      <c r="O370" s="3" t="s">
        <v>2324</v>
      </c>
    </row>
    <row r="371" spans="1:15" x14ac:dyDescent="0.25">
      <c r="A371" s="3" t="str">
        <f t="shared" si="45"/>
        <v/>
      </c>
      <c r="B371" s="3" t="str">
        <f t="shared" si="46"/>
        <v/>
      </c>
      <c r="C371" s="3" t="str">
        <f t="shared" si="47"/>
        <v/>
      </c>
      <c r="D371" s="3" t="str">
        <f t="shared" si="48"/>
        <v/>
      </c>
      <c r="E371" s="3">
        <f t="shared" si="49"/>
        <v>86676</v>
      </c>
      <c r="F371" s="3" t="str">
        <f t="shared" si="50"/>
        <v/>
      </c>
      <c r="G371" s="3" t="str">
        <f t="shared" si="51"/>
        <v/>
      </c>
      <c r="H371" s="3" t="str">
        <f t="shared" si="52"/>
        <v/>
      </c>
      <c r="I371" s="3" t="str">
        <f t="shared" si="53"/>
        <v/>
      </c>
      <c r="J371" s="3">
        <v>298</v>
      </c>
      <c r="K371" s="3">
        <v>86676</v>
      </c>
      <c r="L371" s="3" t="s">
        <v>637</v>
      </c>
      <c r="M371" s="3">
        <v>5</v>
      </c>
      <c r="O371" s="3" t="s">
        <v>2325</v>
      </c>
    </row>
    <row r="372" spans="1:15" x14ac:dyDescent="0.25">
      <c r="A372" s="3" t="str">
        <f t="shared" si="45"/>
        <v/>
      </c>
      <c r="B372" s="3" t="str">
        <f t="shared" si="46"/>
        <v/>
      </c>
      <c r="C372" s="3" t="str">
        <f t="shared" si="47"/>
        <v/>
      </c>
      <c r="D372" s="3" t="str">
        <f t="shared" si="48"/>
        <v/>
      </c>
      <c r="E372" s="3">
        <f t="shared" si="49"/>
        <v>86677</v>
      </c>
      <c r="F372" s="3" t="str">
        <f t="shared" si="50"/>
        <v/>
      </c>
      <c r="G372" s="3" t="str">
        <f t="shared" si="51"/>
        <v/>
      </c>
      <c r="H372" s="3" t="str">
        <f t="shared" si="52"/>
        <v/>
      </c>
      <c r="I372" s="3" t="str">
        <f t="shared" si="53"/>
        <v/>
      </c>
      <c r="J372" s="3">
        <v>299</v>
      </c>
      <c r="K372" s="3">
        <v>86677</v>
      </c>
      <c r="L372" s="3" t="s">
        <v>624</v>
      </c>
      <c r="M372" s="3">
        <v>5</v>
      </c>
      <c r="O372" s="3" t="s">
        <v>2326</v>
      </c>
    </row>
    <row r="373" spans="1:15" x14ac:dyDescent="0.25">
      <c r="A373" s="3" t="str">
        <f t="shared" si="45"/>
        <v/>
      </c>
      <c r="B373" s="3" t="str">
        <f t="shared" si="46"/>
        <v/>
      </c>
      <c r="C373" s="3">
        <f t="shared" si="47"/>
        <v>86049</v>
      </c>
      <c r="D373" s="3" t="str">
        <f t="shared" si="48"/>
        <v/>
      </c>
      <c r="E373" s="3" t="str">
        <f t="shared" si="49"/>
        <v/>
      </c>
      <c r="F373" s="3" t="str">
        <f t="shared" si="50"/>
        <v/>
      </c>
      <c r="G373" s="3" t="str">
        <f t="shared" si="51"/>
        <v/>
      </c>
      <c r="H373" s="3" t="str">
        <f t="shared" si="52"/>
        <v/>
      </c>
      <c r="I373" s="3" t="str">
        <f t="shared" si="53"/>
        <v/>
      </c>
      <c r="J373" s="3">
        <v>300</v>
      </c>
      <c r="K373" s="3">
        <v>86049</v>
      </c>
      <c r="L373" s="3" t="s">
        <v>2327</v>
      </c>
      <c r="M373" s="3">
        <v>3</v>
      </c>
      <c r="N373" s="3" t="s">
        <v>12</v>
      </c>
      <c r="O373" s="3" t="s">
        <v>2328</v>
      </c>
    </row>
    <row r="374" spans="1:15" x14ac:dyDescent="0.25">
      <c r="L374" s="4" t="s">
        <v>3142</v>
      </c>
    </row>
    <row r="375" spans="1:15" x14ac:dyDescent="0.25">
      <c r="L375" s="4" t="s">
        <v>3143</v>
      </c>
    </row>
    <row r="376" spans="1:15" x14ac:dyDescent="0.25">
      <c r="L376" s="4" t="s">
        <v>3144</v>
      </c>
    </row>
    <row r="377" spans="1:15" x14ac:dyDescent="0.25">
      <c r="L377" s="4" t="s">
        <v>3145</v>
      </c>
    </row>
    <row r="378" spans="1:15" x14ac:dyDescent="0.25">
      <c r="L378" s="4" t="s">
        <v>3146</v>
      </c>
    </row>
    <row r="379" spans="1:15" hidden="1" x14ac:dyDescent="0.25">
      <c r="L379" s="4" t="s">
        <v>3147</v>
      </c>
    </row>
    <row r="380" spans="1:15" hidden="1" x14ac:dyDescent="0.25">
      <c r="L380" s="4" t="s">
        <v>3148</v>
      </c>
    </row>
    <row r="381" spans="1:15" hidden="1" x14ac:dyDescent="0.25">
      <c r="L381" s="4" t="s">
        <v>3149</v>
      </c>
    </row>
    <row r="382" spans="1:15" hidden="1" x14ac:dyDescent="0.25">
      <c r="L382" s="4" t="s">
        <v>3150</v>
      </c>
    </row>
    <row r="383" spans="1:15" hidden="1" x14ac:dyDescent="0.25">
      <c r="L383" s="4" t="s">
        <v>3151</v>
      </c>
    </row>
    <row r="384" spans="1:15" x14ac:dyDescent="0.25">
      <c r="L384" s="4" t="s">
        <v>3152</v>
      </c>
    </row>
    <row r="385" spans="1:15" x14ac:dyDescent="0.25">
      <c r="L385" s="4" t="s">
        <v>3153</v>
      </c>
    </row>
    <row r="386" spans="1:15" x14ac:dyDescent="0.25">
      <c r="L386" s="4" t="s">
        <v>3154</v>
      </c>
    </row>
    <row r="387" spans="1:15" hidden="1" x14ac:dyDescent="0.25">
      <c r="L387" s="4" t="s">
        <v>3155</v>
      </c>
    </row>
    <row r="388" spans="1:15" hidden="1" x14ac:dyDescent="0.25">
      <c r="L388" s="4" t="s">
        <v>3156</v>
      </c>
    </row>
    <row r="389" spans="1:15" x14ac:dyDescent="0.25">
      <c r="L389" s="4" t="s">
        <v>3157</v>
      </c>
    </row>
    <row r="390" spans="1:15" x14ac:dyDescent="0.25">
      <c r="L390" s="4" t="s">
        <v>3158</v>
      </c>
    </row>
    <row r="391" spans="1:15" hidden="1" x14ac:dyDescent="0.25">
      <c r="L391" s="4" t="s">
        <v>3159</v>
      </c>
    </row>
    <row r="392" spans="1:15" x14ac:dyDescent="0.25">
      <c r="A392" s="3" t="str">
        <f t="shared" si="45"/>
        <v/>
      </c>
      <c r="B392" s="3" t="str">
        <f t="shared" si="46"/>
        <v/>
      </c>
      <c r="C392" s="3" t="str">
        <f t="shared" si="47"/>
        <v/>
      </c>
      <c r="D392" s="3">
        <f t="shared" si="48"/>
        <v>86294</v>
      </c>
      <c r="E392" s="3" t="str">
        <f t="shared" si="49"/>
        <v/>
      </c>
      <c r="F392" s="3" t="str">
        <f t="shared" si="50"/>
        <v/>
      </c>
      <c r="G392" s="3" t="str">
        <f t="shared" si="51"/>
        <v/>
      </c>
      <c r="H392" s="3" t="str">
        <f t="shared" si="52"/>
        <v/>
      </c>
      <c r="I392" s="3" t="str">
        <f t="shared" si="53"/>
        <v/>
      </c>
      <c r="J392" s="3">
        <v>301</v>
      </c>
      <c r="K392" s="3">
        <v>86294</v>
      </c>
      <c r="L392" s="3" t="s">
        <v>2102</v>
      </c>
      <c r="M392" s="3">
        <v>4</v>
      </c>
      <c r="O392" s="3" t="s">
        <v>2329</v>
      </c>
    </row>
    <row r="393" spans="1:15" x14ac:dyDescent="0.25">
      <c r="A393" s="3" t="str">
        <f t="shared" si="45"/>
        <v/>
      </c>
      <c r="B393" s="3" t="str">
        <f t="shared" si="46"/>
        <v/>
      </c>
      <c r="C393" s="3" t="str">
        <f t="shared" si="47"/>
        <v/>
      </c>
      <c r="D393" s="3" t="str">
        <f t="shared" si="48"/>
        <v/>
      </c>
      <c r="E393" s="3">
        <f t="shared" si="49"/>
        <v>86678</v>
      </c>
      <c r="F393" s="3" t="str">
        <f t="shared" si="50"/>
        <v/>
      </c>
      <c r="G393" s="3" t="str">
        <f t="shared" si="51"/>
        <v/>
      </c>
      <c r="H393" s="3" t="str">
        <f t="shared" si="52"/>
        <v/>
      </c>
      <c r="I393" s="3" t="str">
        <f t="shared" si="53"/>
        <v/>
      </c>
      <c r="J393" s="3">
        <v>302</v>
      </c>
      <c r="K393" s="3">
        <v>86678</v>
      </c>
      <c r="L393" s="3" t="s">
        <v>618</v>
      </c>
      <c r="M393" s="3">
        <v>5</v>
      </c>
      <c r="O393" s="3" t="s">
        <v>2330</v>
      </c>
    </row>
    <row r="394" spans="1:15" x14ac:dyDescent="0.25">
      <c r="A394" s="3" t="str">
        <f t="shared" si="45"/>
        <v/>
      </c>
      <c r="B394" s="3" t="str">
        <f t="shared" si="46"/>
        <v/>
      </c>
      <c r="C394" s="3" t="str">
        <f t="shared" si="47"/>
        <v/>
      </c>
      <c r="D394" s="3" t="str">
        <f t="shared" si="48"/>
        <v/>
      </c>
      <c r="E394" s="3">
        <f t="shared" si="49"/>
        <v>86679</v>
      </c>
      <c r="F394" s="3" t="str">
        <f t="shared" si="50"/>
        <v/>
      </c>
      <c r="G394" s="3" t="str">
        <f t="shared" si="51"/>
        <v/>
      </c>
      <c r="H394" s="3" t="str">
        <f t="shared" si="52"/>
        <v/>
      </c>
      <c r="I394" s="3" t="str">
        <f t="shared" si="53"/>
        <v/>
      </c>
      <c r="J394" s="3">
        <v>303</v>
      </c>
      <c r="K394" s="3">
        <v>86679</v>
      </c>
      <c r="L394" s="3" t="s">
        <v>631</v>
      </c>
      <c r="M394" s="3">
        <v>5</v>
      </c>
      <c r="O394" s="3" t="s">
        <v>2331</v>
      </c>
    </row>
    <row r="395" spans="1:15" x14ac:dyDescent="0.25">
      <c r="A395" s="3" t="str">
        <f t="shared" si="45"/>
        <v/>
      </c>
      <c r="B395" s="3" t="str">
        <f t="shared" si="46"/>
        <v/>
      </c>
      <c r="C395" s="3" t="str">
        <f t="shared" si="47"/>
        <v/>
      </c>
      <c r="D395" s="3" t="str">
        <f t="shared" si="48"/>
        <v/>
      </c>
      <c r="E395" s="3">
        <f t="shared" si="49"/>
        <v>86680</v>
      </c>
      <c r="F395" s="3" t="str">
        <f t="shared" si="50"/>
        <v/>
      </c>
      <c r="G395" s="3" t="str">
        <f t="shared" si="51"/>
        <v/>
      </c>
      <c r="H395" s="3" t="str">
        <f t="shared" si="52"/>
        <v/>
      </c>
      <c r="I395" s="3" t="str">
        <f t="shared" si="53"/>
        <v/>
      </c>
      <c r="J395" s="3">
        <v>304</v>
      </c>
      <c r="K395" s="3">
        <v>86680</v>
      </c>
      <c r="L395" s="3" t="s">
        <v>2054</v>
      </c>
      <c r="M395" s="3">
        <v>5</v>
      </c>
      <c r="O395" s="3" t="s">
        <v>2332</v>
      </c>
    </row>
    <row r="396" spans="1:15" x14ac:dyDescent="0.25">
      <c r="A396" s="3" t="str">
        <f t="shared" si="45"/>
        <v/>
      </c>
      <c r="B396" s="3" t="str">
        <f t="shared" si="46"/>
        <v/>
      </c>
      <c r="C396" s="3" t="str">
        <f t="shared" si="47"/>
        <v/>
      </c>
      <c r="D396" s="3" t="str">
        <f t="shared" si="48"/>
        <v/>
      </c>
      <c r="E396" s="3">
        <f t="shared" si="49"/>
        <v>86681</v>
      </c>
      <c r="F396" s="3" t="str">
        <f t="shared" si="50"/>
        <v/>
      </c>
      <c r="G396" s="3" t="str">
        <f t="shared" si="51"/>
        <v/>
      </c>
      <c r="H396" s="3" t="str">
        <f t="shared" si="52"/>
        <v/>
      </c>
      <c r="I396" s="3" t="str">
        <f t="shared" si="53"/>
        <v/>
      </c>
      <c r="J396" s="3">
        <v>305</v>
      </c>
      <c r="K396" s="3">
        <v>86681</v>
      </c>
      <c r="L396" s="3" t="s">
        <v>2107</v>
      </c>
      <c r="M396" s="3">
        <v>5</v>
      </c>
      <c r="O396" s="3" t="s">
        <v>2333</v>
      </c>
    </row>
    <row r="397" spans="1:15" x14ac:dyDescent="0.25">
      <c r="A397" s="3" t="str">
        <f t="shared" si="45"/>
        <v/>
      </c>
      <c r="B397" s="3" t="str">
        <f t="shared" si="46"/>
        <v/>
      </c>
      <c r="C397" s="3" t="str">
        <f t="shared" si="47"/>
        <v/>
      </c>
      <c r="D397" s="3" t="str">
        <f t="shared" si="48"/>
        <v/>
      </c>
      <c r="E397" s="3">
        <f t="shared" si="49"/>
        <v>86682</v>
      </c>
      <c r="F397" s="3" t="str">
        <f t="shared" si="50"/>
        <v/>
      </c>
      <c r="G397" s="3" t="str">
        <f t="shared" si="51"/>
        <v/>
      </c>
      <c r="H397" s="3" t="str">
        <f t="shared" si="52"/>
        <v/>
      </c>
      <c r="I397" s="3" t="str">
        <f t="shared" si="53"/>
        <v/>
      </c>
      <c r="J397" s="3">
        <v>306</v>
      </c>
      <c r="K397" s="3">
        <v>86682</v>
      </c>
      <c r="L397" s="3" t="s">
        <v>637</v>
      </c>
      <c r="M397" s="3">
        <v>5</v>
      </c>
      <c r="O397" s="3" t="s">
        <v>2334</v>
      </c>
    </row>
    <row r="398" spans="1:15" x14ac:dyDescent="0.25">
      <c r="A398" s="3" t="str">
        <f t="shared" si="45"/>
        <v/>
      </c>
      <c r="B398" s="3" t="str">
        <f t="shared" si="46"/>
        <v/>
      </c>
      <c r="C398" s="3" t="str">
        <f t="shared" si="47"/>
        <v/>
      </c>
      <c r="D398" s="3" t="str">
        <f t="shared" si="48"/>
        <v/>
      </c>
      <c r="E398" s="3">
        <f t="shared" si="49"/>
        <v>86683</v>
      </c>
      <c r="F398" s="3" t="str">
        <f t="shared" si="50"/>
        <v/>
      </c>
      <c r="G398" s="3" t="str">
        <f t="shared" si="51"/>
        <v/>
      </c>
      <c r="H398" s="3" t="str">
        <f t="shared" si="52"/>
        <v/>
      </c>
      <c r="I398" s="3" t="str">
        <f t="shared" si="53"/>
        <v/>
      </c>
      <c r="J398" s="3">
        <v>307</v>
      </c>
      <c r="K398" s="3">
        <v>86683</v>
      </c>
      <c r="L398" s="3" t="s">
        <v>624</v>
      </c>
      <c r="M398" s="3">
        <v>5</v>
      </c>
      <c r="O398" s="3" t="s">
        <v>2335</v>
      </c>
    </row>
    <row r="399" spans="1:15" x14ac:dyDescent="0.25">
      <c r="A399" s="3" t="str">
        <f t="shared" si="45"/>
        <v/>
      </c>
      <c r="B399" s="3" t="str">
        <f t="shared" si="46"/>
        <v/>
      </c>
      <c r="C399" s="3" t="str">
        <f t="shared" si="47"/>
        <v/>
      </c>
      <c r="D399" s="3" t="str">
        <f t="shared" si="48"/>
        <v/>
      </c>
      <c r="E399" s="3">
        <f t="shared" si="49"/>
        <v>86684</v>
      </c>
      <c r="F399" s="3" t="str">
        <f t="shared" si="50"/>
        <v/>
      </c>
      <c r="G399" s="3" t="str">
        <f t="shared" si="51"/>
        <v/>
      </c>
      <c r="H399" s="3" t="str">
        <f t="shared" si="52"/>
        <v/>
      </c>
      <c r="I399" s="3" t="str">
        <f t="shared" si="53"/>
        <v/>
      </c>
      <c r="J399" s="3">
        <v>308</v>
      </c>
      <c r="K399" s="3">
        <v>86684</v>
      </c>
      <c r="L399" s="3" t="s">
        <v>698</v>
      </c>
      <c r="M399" s="3">
        <v>5</v>
      </c>
      <c r="O399" s="3" t="s">
        <v>2336</v>
      </c>
    </row>
    <row r="400" spans="1:15" x14ac:dyDescent="0.25">
      <c r="A400" s="3" t="str">
        <f t="shared" si="45"/>
        <v/>
      </c>
      <c r="B400" s="3" t="str">
        <f t="shared" si="46"/>
        <v/>
      </c>
      <c r="C400" s="3">
        <f t="shared" si="47"/>
        <v>86050</v>
      </c>
      <c r="D400" s="3" t="str">
        <f t="shared" si="48"/>
        <v/>
      </c>
      <c r="E400" s="3" t="str">
        <f t="shared" si="49"/>
        <v/>
      </c>
      <c r="F400" s="3" t="str">
        <f t="shared" si="50"/>
        <v/>
      </c>
      <c r="G400" s="3" t="str">
        <f t="shared" si="51"/>
        <v/>
      </c>
      <c r="H400" s="3" t="str">
        <f t="shared" si="52"/>
        <v/>
      </c>
      <c r="I400" s="3" t="str">
        <f t="shared" si="53"/>
        <v/>
      </c>
      <c r="J400" s="3">
        <v>309</v>
      </c>
      <c r="K400" s="3">
        <v>86050</v>
      </c>
      <c r="L400" s="3" t="s">
        <v>2337</v>
      </c>
      <c r="M400" s="3">
        <v>3</v>
      </c>
      <c r="N400" s="3" t="s">
        <v>12</v>
      </c>
      <c r="O400" s="3" t="s">
        <v>2338</v>
      </c>
    </row>
    <row r="401" spans="1:15" x14ac:dyDescent="0.25">
      <c r="A401" s="3" t="str">
        <f t="shared" si="45"/>
        <v/>
      </c>
      <c r="B401" s="3" t="str">
        <f t="shared" si="46"/>
        <v/>
      </c>
      <c r="C401" s="3" t="str">
        <f t="shared" si="47"/>
        <v/>
      </c>
      <c r="D401" s="3">
        <f t="shared" si="48"/>
        <v>86295</v>
      </c>
      <c r="E401" s="3" t="str">
        <f t="shared" si="49"/>
        <v/>
      </c>
      <c r="F401" s="3" t="str">
        <f t="shared" si="50"/>
        <v/>
      </c>
      <c r="G401" s="3" t="str">
        <f t="shared" si="51"/>
        <v/>
      </c>
      <c r="H401" s="3" t="str">
        <f t="shared" si="52"/>
        <v/>
      </c>
      <c r="I401" s="3" t="str">
        <f t="shared" si="53"/>
        <v/>
      </c>
      <c r="J401" s="3">
        <v>310</v>
      </c>
      <c r="K401" s="3">
        <v>86295</v>
      </c>
      <c r="L401" s="3" t="s">
        <v>2172</v>
      </c>
      <c r="M401" s="3">
        <v>4</v>
      </c>
      <c r="O401" s="3" t="s">
        <v>2339</v>
      </c>
    </row>
    <row r="402" spans="1:15" x14ac:dyDescent="0.25">
      <c r="A402" s="3" t="str">
        <f t="shared" si="45"/>
        <v/>
      </c>
      <c r="B402" s="3" t="str">
        <f t="shared" si="46"/>
        <v/>
      </c>
      <c r="C402" s="3" t="str">
        <f t="shared" si="47"/>
        <v/>
      </c>
      <c r="D402" s="3">
        <f t="shared" si="48"/>
        <v>86296</v>
      </c>
      <c r="E402" s="3" t="str">
        <f t="shared" si="49"/>
        <v/>
      </c>
      <c r="F402" s="3" t="str">
        <f t="shared" si="50"/>
        <v/>
      </c>
      <c r="G402" s="3" t="str">
        <f t="shared" si="51"/>
        <v/>
      </c>
      <c r="H402" s="3" t="str">
        <f t="shared" si="52"/>
        <v/>
      </c>
      <c r="I402" s="3" t="str">
        <f t="shared" si="53"/>
        <v/>
      </c>
      <c r="J402" s="3">
        <v>311</v>
      </c>
      <c r="K402" s="3">
        <v>86296</v>
      </c>
      <c r="L402" s="3" t="s">
        <v>1728</v>
      </c>
      <c r="M402" s="3">
        <v>4</v>
      </c>
      <c r="O402" s="3" t="s">
        <v>2340</v>
      </c>
    </row>
    <row r="403" spans="1:15" x14ac:dyDescent="0.25">
      <c r="A403" s="3" t="str">
        <f t="shared" si="45"/>
        <v/>
      </c>
      <c r="B403" s="3" t="str">
        <f t="shared" si="46"/>
        <v/>
      </c>
      <c r="C403" s="3" t="str">
        <f t="shared" si="47"/>
        <v/>
      </c>
      <c r="D403" s="3">
        <f t="shared" si="48"/>
        <v>86297</v>
      </c>
      <c r="E403" s="3" t="str">
        <f t="shared" si="49"/>
        <v/>
      </c>
      <c r="F403" s="3" t="str">
        <f t="shared" si="50"/>
        <v/>
      </c>
      <c r="G403" s="3" t="str">
        <f t="shared" si="51"/>
        <v/>
      </c>
      <c r="H403" s="3" t="str">
        <f t="shared" si="52"/>
        <v/>
      </c>
      <c r="I403" s="3" t="str">
        <f t="shared" si="53"/>
        <v/>
      </c>
      <c r="J403" s="3">
        <v>312</v>
      </c>
      <c r="K403" s="3">
        <v>86297</v>
      </c>
      <c r="L403" s="3" t="s">
        <v>1730</v>
      </c>
      <c r="M403" s="3">
        <v>4</v>
      </c>
      <c r="O403" s="3" t="s">
        <v>2341</v>
      </c>
    </row>
    <row r="404" spans="1:15" x14ac:dyDescent="0.25">
      <c r="A404" s="3" t="str">
        <f t="shared" si="45"/>
        <v/>
      </c>
      <c r="B404" s="3" t="str">
        <f t="shared" si="46"/>
        <v/>
      </c>
      <c r="C404" s="3">
        <f t="shared" si="47"/>
        <v>86051</v>
      </c>
      <c r="D404" s="3" t="str">
        <f t="shared" si="48"/>
        <v/>
      </c>
      <c r="E404" s="3" t="str">
        <f t="shared" si="49"/>
        <v/>
      </c>
      <c r="F404" s="3" t="str">
        <f t="shared" si="50"/>
        <v/>
      </c>
      <c r="G404" s="3" t="str">
        <f t="shared" si="51"/>
        <v/>
      </c>
      <c r="H404" s="3" t="str">
        <f t="shared" si="52"/>
        <v/>
      </c>
      <c r="I404" s="3" t="str">
        <f t="shared" si="53"/>
        <v/>
      </c>
      <c r="J404" s="3">
        <v>313</v>
      </c>
      <c r="K404" s="3">
        <v>86051</v>
      </c>
      <c r="L404" s="3" t="s">
        <v>2342</v>
      </c>
      <c r="M404" s="3">
        <v>3</v>
      </c>
      <c r="N404" s="3" t="s">
        <v>12</v>
      </c>
      <c r="O404" s="3" t="s">
        <v>2343</v>
      </c>
    </row>
    <row r="405" spans="1:15" x14ac:dyDescent="0.25">
      <c r="L405" s="4" t="s">
        <v>3160</v>
      </c>
    </row>
    <row r="406" spans="1:15" x14ac:dyDescent="0.25">
      <c r="L406" s="4" t="s">
        <v>3161</v>
      </c>
    </row>
    <row r="407" spans="1:15" hidden="1" x14ac:dyDescent="0.25">
      <c r="L407" s="4" t="s">
        <v>3162</v>
      </c>
    </row>
    <row r="408" spans="1:15" x14ac:dyDescent="0.25">
      <c r="L408" s="4" t="s">
        <v>3163</v>
      </c>
    </row>
    <row r="409" spans="1:15" x14ac:dyDescent="0.25">
      <c r="L409" s="4" t="s">
        <v>3164</v>
      </c>
    </row>
    <row r="410" spans="1:15" hidden="1" x14ac:dyDescent="0.25">
      <c r="L410" s="4" t="s">
        <v>3165</v>
      </c>
    </row>
    <row r="411" spans="1:15" x14ac:dyDescent="0.25">
      <c r="L411" s="4" t="s">
        <v>3166</v>
      </c>
    </row>
    <row r="412" spans="1:15" hidden="1" x14ac:dyDescent="0.25">
      <c r="L412" s="4" t="s">
        <v>3167</v>
      </c>
    </row>
    <row r="413" spans="1:15" hidden="1" x14ac:dyDescent="0.25">
      <c r="L413" s="4" t="s">
        <v>3168</v>
      </c>
    </row>
    <row r="414" spans="1:15" x14ac:dyDescent="0.25">
      <c r="L414" s="4" t="s">
        <v>3169</v>
      </c>
    </row>
    <row r="415" spans="1:15" x14ac:dyDescent="0.25">
      <c r="L415" s="4" t="s">
        <v>3170</v>
      </c>
    </row>
    <row r="416" spans="1:15" hidden="1" x14ac:dyDescent="0.25">
      <c r="L416" s="4" t="s">
        <v>3171</v>
      </c>
    </row>
    <row r="417" spans="1:15" x14ac:dyDescent="0.25">
      <c r="A417" s="3" t="str">
        <f t="shared" si="45"/>
        <v/>
      </c>
      <c r="B417" s="3" t="str">
        <f t="shared" si="46"/>
        <v/>
      </c>
      <c r="C417" s="3" t="str">
        <f t="shared" si="47"/>
        <v/>
      </c>
      <c r="D417" s="3">
        <f t="shared" si="48"/>
        <v>86298</v>
      </c>
      <c r="E417" s="3" t="str">
        <f t="shared" si="49"/>
        <v/>
      </c>
      <c r="F417" s="3" t="str">
        <f t="shared" si="50"/>
        <v/>
      </c>
      <c r="G417" s="3" t="str">
        <f t="shared" si="51"/>
        <v/>
      </c>
      <c r="H417" s="3" t="str">
        <f t="shared" si="52"/>
        <v/>
      </c>
      <c r="I417" s="3" t="str">
        <f t="shared" si="53"/>
        <v/>
      </c>
      <c r="J417" s="3">
        <v>314</v>
      </c>
      <c r="K417" s="3">
        <v>86298</v>
      </c>
      <c r="L417" s="3" t="s">
        <v>2102</v>
      </c>
      <c r="M417" s="3">
        <v>4</v>
      </c>
      <c r="O417" s="3" t="s">
        <v>2344</v>
      </c>
    </row>
    <row r="418" spans="1:15" x14ac:dyDescent="0.25">
      <c r="A418" s="3" t="str">
        <f t="shared" si="45"/>
        <v/>
      </c>
      <c r="B418" s="3" t="str">
        <f t="shared" si="46"/>
        <v/>
      </c>
      <c r="C418" s="3" t="str">
        <f t="shared" si="47"/>
        <v/>
      </c>
      <c r="D418" s="3" t="str">
        <f t="shared" si="48"/>
        <v/>
      </c>
      <c r="E418" s="3">
        <f t="shared" si="49"/>
        <v>86685</v>
      </c>
      <c r="F418" s="3" t="str">
        <f t="shared" si="50"/>
        <v/>
      </c>
      <c r="G418" s="3" t="str">
        <f t="shared" si="51"/>
        <v/>
      </c>
      <c r="H418" s="3" t="str">
        <f t="shared" si="52"/>
        <v/>
      </c>
      <c r="I418" s="3" t="str">
        <f t="shared" si="53"/>
        <v/>
      </c>
      <c r="J418" s="3">
        <v>315</v>
      </c>
      <c r="K418" s="3">
        <v>86685</v>
      </c>
      <c r="L418" s="3" t="s">
        <v>618</v>
      </c>
      <c r="M418" s="3">
        <v>5</v>
      </c>
      <c r="O418" s="3" t="s">
        <v>2345</v>
      </c>
    </row>
    <row r="419" spans="1:15" x14ac:dyDescent="0.25">
      <c r="A419" s="3" t="str">
        <f t="shared" si="45"/>
        <v/>
      </c>
      <c r="B419" s="3" t="str">
        <f t="shared" si="46"/>
        <v/>
      </c>
      <c r="C419" s="3" t="str">
        <f t="shared" si="47"/>
        <v/>
      </c>
      <c r="D419" s="3" t="str">
        <f t="shared" si="48"/>
        <v/>
      </c>
      <c r="E419" s="3">
        <f t="shared" si="49"/>
        <v>86686</v>
      </c>
      <c r="F419" s="3" t="str">
        <f t="shared" si="50"/>
        <v/>
      </c>
      <c r="G419" s="3" t="str">
        <f t="shared" si="51"/>
        <v/>
      </c>
      <c r="H419" s="3" t="str">
        <f t="shared" si="52"/>
        <v/>
      </c>
      <c r="I419" s="3" t="str">
        <f t="shared" si="53"/>
        <v/>
      </c>
      <c r="J419" s="3">
        <v>316</v>
      </c>
      <c r="K419" s="3">
        <v>86686</v>
      </c>
      <c r="L419" s="3" t="s">
        <v>631</v>
      </c>
      <c r="M419" s="3">
        <v>5</v>
      </c>
      <c r="O419" s="3" t="s">
        <v>2346</v>
      </c>
    </row>
    <row r="420" spans="1:15" x14ac:dyDescent="0.25">
      <c r="A420" s="3" t="str">
        <f t="shared" si="45"/>
        <v/>
      </c>
      <c r="B420" s="3" t="str">
        <f t="shared" si="46"/>
        <v/>
      </c>
      <c r="C420" s="3" t="str">
        <f t="shared" si="47"/>
        <v/>
      </c>
      <c r="D420" s="3" t="str">
        <f t="shared" si="48"/>
        <v/>
      </c>
      <c r="E420" s="3">
        <f t="shared" si="49"/>
        <v>86687</v>
      </c>
      <c r="F420" s="3" t="str">
        <f t="shared" si="50"/>
        <v/>
      </c>
      <c r="G420" s="3" t="str">
        <f t="shared" si="51"/>
        <v/>
      </c>
      <c r="H420" s="3" t="str">
        <f t="shared" si="52"/>
        <v/>
      </c>
      <c r="I420" s="3" t="str">
        <f t="shared" si="53"/>
        <v/>
      </c>
      <c r="J420" s="3">
        <v>317</v>
      </c>
      <c r="K420" s="3">
        <v>86687</v>
      </c>
      <c r="L420" s="3" t="s">
        <v>2054</v>
      </c>
      <c r="M420" s="3">
        <v>5</v>
      </c>
      <c r="O420" s="3" t="s">
        <v>2347</v>
      </c>
    </row>
    <row r="421" spans="1:15" x14ac:dyDescent="0.25">
      <c r="A421" s="3" t="str">
        <f t="shared" si="45"/>
        <v/>
      </c>
      <c r="B421" s="3" t="str">
        <f t="shared" si="46"/>
        <v/>
      </c>
      <c r="C421" s="3" t="str">
        <f t="shared" si="47"/>
        <v/>
      </c>
      <c r="D421" s="3" t="str">
        <f t="shared" si="48"/>
        <v/>
      </c>
      <c r="E421" s="3">
        <f t="shared" si="49"/>
        <v>86688</v>
      </c>
      <c r="F421" s="3" t="str">
        <f t="shared" si="50"/>
        <v/>
      </c>
      <c r="G421" s="3" t="str">
        <f t="shared" si="51"/>
        <v/>
      </c>
      <c r="H421" s="3" t="str">
        <f t="shared" si="52"/>
        <v/>
      </c>
      <c r="I421" s="3" t="str">
        <f t="shared" si="53"/>
        <v/>
      </c>
      <c r="J421" s="3">
        <v>318</v>
      </c>
      <c r="K421" s="3">
        <v>86688</v>
      </c>
      <c r="L421" s="3" t="s">
        <v>2107</v>
      </c>
      <c r="M421" s="3">
        <v>5</v>
      </c>
      <c r="O421" s="3" t="s">
        <v>2348</v>
      </c>
    </row>
    <row r="422" spans="1:15" x14ac:dyDescent="0.25">
      <c r="A422" s="3" t="str">
        <f t="shared" si="45"/>
        <v/>
      </c>
      <c r="B422" s="3" t="str">
        <f t="shared" si="46"/>
        <v/>
      </c>
      <c r="C422" s="3" t="str">
        <f t="shared" si="47"/>
        <v/>
      </c>
      <c r="D422" s="3" t="str">
        <f t="shared" si="48"/>
        <v/>
      </c>
      <c r="E422" s="3">
        <f t="shared" si="49"/>
        <v>86689</v>
      </c>
      <c r="F422" s="3" t="str">
        <f t="shared" si="50"/>
        <v/>
      </c>
      <c r="G422" s="3" t="str">
        <f t="shared" si="51"/>
        <v/>
      </c>
      <c r="H422" s="3" t="str">
        <f t="shared" si="52"/>
        <v/>
      </c>
      <c r="I422" s="3" t="str">
        <f t="shared" si="53"/>
        <v/>
      </c>
      <c r="J422" s="3">
        <v>319</v>
      </c>
      <c r="K422" s="3">
        <v>86689</v>
      </c>
      <c r="L422" s="3" t="s">
        <v>637</v>
      </c>
      <c r="M422" s="3">
        <v>5</v>
      </c>
      <c r="O422" s="3" t="s">
        <v>2349</v>
      </c>
    </row>
    <row r="423" spans="1:15" x14ac:dyDescent="0.25">
      <c r="A423" s="3" t="str">
        <f t="shared" si="45"/>
        <v/>
      </c>
      <c r="B423" s="3" t="str">
        <f t="shared" si="46"/>
        <v/>
      </c>
      <c r="C423" s="3" t="str">
        <f t="shared" si="47"/>
        <v/>
      </c>
      <c r="D423" s="3" t="str">
        <f t="shared" si="48"/>
        <v/>
      </c>
      <c r="E423" s="3">
        <f t="shared" si="49"/>
        <v>86690</v>
      </c>
      <c r="F423" s="3" t="str">
        <f t="shared" si="50"/>
        <v/>
      </c>
      <c r="G423" s="3" t="str">
        <f t="shared" si="51"/>
        <v/>
      </c>
      <c r="H423" s="3" t="str">
        <f t="shared" si="52"/>
        <v/>
      </c>
      <c r="I423" s="3" t="str">
        <f t="shared" si="53"/>
        <v/>
      </c>
      <c r="J423" s="3">
        <v>320</v>
      </c>
      <c r="K423" s="3">
        <v>86690</v>
      </c>
      <c r="L423" s="3" t="s">
        <v>624</v>
      </c>
      <c r="M423" s="3">
        <v>5</v>
      </c>
      <c r="O423" s="3" t="s">
        <v>2350</v>
      </c>
    </row>
    <row r="424" spans="1:15" x14ac:dyDescent="0.25">
      <c r="A424" s="3" t="str">
        <f t="shared" si="45"/>
        <v/>
      </c>
      <c r="B424" s="3" t="str">
        <f t="shared" si="46"/>
        <v/>
      </c>
      <c r="C424" s="3">
        <f t="shared" si="47"/>
        <v>86052</v>
      </c>
      <c r="D424" s="3" t="str">
        <f t="shared" si="48"/>
        <v/>
      </c>
      <c r="E424" s="3" t="str">
        <f t="shared" si="49"/>
        <v/>
      </c>
      <c r="F424" s="3" t="str">
        <f t="shared" si="50"/>
        <v/>
      </c>
      <c r="G424" s="3" t="str">
        <f t="shared" si="51"/>
        <v/>
      </c>
      <c r="H424" s="3" t="str">
        <f t="shared" si="52"/>
        <v/>
      </c>
      <c r="I424" s="3" t="str">
        <f t="shared" si="53"/>
        <v/>
      </c>
      <c r="J424" s="3">
        <v>321</v>
      </c>
      <c r="K424" s="3">
        <v>86052</v>
      </c>
      <c r="L424" s="3" t="s">
        <v>2351</v>
      </c>
      <c r="M424" s="3">
        <v>3</v>
      </c>
      <c r="N424" s="3" t="s">
        <v>12</v>
      </c>
      <c r="O424" s="3" t="s">
        <v>2352</v>
      </c>
    </row>
    <row r="425" spans="1:15" x14ac:dyDescent="0.25">
      <c r="A425" s="3" t="str">
        <f t="shared" si="45"/>
        <v/>
      </c>
      <c r="B425" s="3" t="str">
        <f t="shared" si="46"/>
        <v/>
      </c>
      <c r="C425" s="3" t="str">
        <f t="shared" si="47"/>
        <v/>
      </c>
      <c r="D425" s="3">
        <f t="shared" si="48"/>
        <v>86299</v>
      </c>
      <c r="E425" s="3" t="str">
        <f t="shared" si="49"/>
        <v/>
      </c>
      <c r="F425" s="3" t="str">
        <f t="shared" si="50"/>
        <v/>
      </c>
      <c r="G425" s="3" t="str">
        <f t="shared" si="51"/>
        <v/>
      </c>
      <c r="H425" s="3" t="str">
        <f t="shared" si="52"/>
        <v/>
      </c>
      <c r="I425" s="3" t="str">
        <f t="shared" si="53"/>
        <v/>
      </c>
      <c r="J425" s="3">
        <v>322</v>
      </c>
      <c r="K425" s="3">
        <v>86299</v>
      </c>
      <c r="L425" s="3" t="s">
        <v>1730</v>
      </c>
      <c r="M425" s="3">
        <v>4</v>
      </c>
      <c r="O425" s="3" t="s">
        <v>2353</v>
      </c>
    </row>
    <row r="426" spans="1:15" x14ac:dyDescent="0.25">
      <c r="A426" s="3" t="str">
        <f t="shared" ref="A426:A502" si="54">IF(M426=1,K426,"")</f>
        <v/>
      </c>
      <c r="B426" s="3" t="str">
        <f t="shared" ref="B426:B502" si="55">IF(M426=2,K426,"")</f>
        <v/>
      </c>
      <c r="C426" s="3">
        <f t="shared" ref="C426:C502" si="56">IF(M426=3,K426,"")</f>
        <v>86053</v>
      </c>
      <c r="D426" s="3" t="str">
        <f t="shared" ref="D426:D502" si="57">IF(M426=4,K426,"")</f>
        <v/>
      </c>
      <c r="E426" s="3" t="str">
        <f t="shared" ref="E426:E502" si="58">IF(M426=5,K426,"")</f>
        <v/>
      </c>
      <c r="F426" s="3" t="str">
        <f t="shared" ref="F426:F502" si="59">IF(M426=6,K426,"")</f>
        <v/>
      </c>
      <c r="G426" s="3" t="str">
        <f t="shared" ref="G426:G502" si="60">IF(M426=7,K426,"")</f>
        <v/>
      </c>
      <c r="H426" s="3" t="str">
        <f t="shared" ref="H426:H502" si="61">IF(M426=8,K426,"")</f>
        <v/>
      </c>
      <c r="I426" s="3" t="str">
        <f t="shared" ref="I426:I502" si="62">IF(M426=9,K426,"")</f>
        <v/>
      </c>
      <c r="J426" s="3">
        <v>323</v>
      </c>
      <c r="K426" s="3">
        <v>86053</v>
      </c>
      <c r="L426" s="3" t="s">
        <v>2354</v>
      </c>
      <c r="M426" s="3">
        <v>3</v>
      </c>
      <c r="N426" s="3" t="s">
        <v>12</v>
      </c>
      <c r="O426" s="3" t="s">
        <v>3634</v>
      </c>
    </row>
    <row r="427" spans="1:15" x14ac:dyDescent="0.25">
      <c r="A427" s="3" t="str">
        <f t="shared" si="54"/>
        <v/>
      </c>
      <c r="B427" s="3" t="str">
        <f t="shared" si="55"/>
        <v/>
      </c>
      <c r="C427" s="3" t="str">
        <f t="shared" si="56"/>
        <v/>
      </c>
      <c r="D427" s="3">
        <f t="shared" si="57"/>
        <v>86300</v>
      </c>
      <c r="E427" s="3" t="str">
        <f t="shared" si="58"/>
        <v/>
      </c>
      <c r="F427" s="3" t="str">
        <f t="shared" si="59"/>
        <v/>
      </c>
      <c r="G427" s="3" t="str">
        <f t="shared" si="60"/>
        <v/>
      </c>
      <c r="H427" s="3" t="str">
        <f t="shared" si="61"/>
        <v/>
      </c>
      <c r="I427" s="3" t="str">
        <f t="shared" si="62"/>
        <v/>
      </c>
      <c r="J427" s="3">
        <v>324</v>
      </c>
      <c r="K427" s="3">
        <v>86300</v>
      </c>
      <c r="L427" s="3" t="s">
        <v>3619</v>
      </c>
      <c r="M427" s="3">
        <v>4</v>
      </c>
      <c r="O427" s="3" t="s">
        <v>3633</v>
      </c>
    </row>
    <row r="428" spans="1:15" x14ac:dyDescent="0.25">
      <c r="A428" s="3" t="str">
        <f t="shared" si="54"/>
        <v/>
      </c>
      <c r="B428" s="3" t="str">
        <f t="shared" si="55"/>
        <v/>
      </c>
      <c r="C428" s="3" t="str">
        <f t="shared" si="56"/>
        <v/>
      </c>
      <c r="D428" s="3">
        <f t="shared" si="57"/>
        <v>86301</v>
      </c>
      <c r="E428" s="3" t="str">
        <f t="shared" si="58"/>
        <v/>
      </c>
      <c r="F428" s="3" t="str">
        <f t="shared" si="59"/>
        <v/>
      </c>
      <c r="G428" s="3" t="str">
        <f t="shared" si="60"/>
        <v/>
      </c>
      <c r="H428" s="3" t="str">
        <f t="shared" si="61"/>
        <v/>
      </c>
      <c r="I428" s="3" t="str">
        <f t="shared" si="62"/>
        <v/>
      </c>
      <c r="J428" s="3">
        <v>325</v>
      </c>
      <c r="K428" s="3">
        <v>86301</v>
      </c>
      <c r="L428" s="3" t="s">
        <v>3621</v>
      </c>
      <c r="M428" s="3">
        <v>4</v>
      </c>
      <c r="O428" s="3" t="s">
        <v>3631</v>
      </c>
    </row>
    <row r="429" spans="1:15" x14ac:dyDescent="0.25">
      <c r="A429" s="3" t="str">
        <f t="shared" si="54"/>
        <v/>
      </c>
      <c r="B429" s="3" t="str">
        <f t="shared" si="55"/>
        <v/>
      </c>
      <c r="C429" s="3" t="str">
        <f t="shared" si="56"/>
        <v/>
      </c>
      <c r="D429" s="3">
        <f t="shared" si="57"/>
        <v>86302</v>
      </c>
      <c r="E429" s="3" t="str">
        <f t="shared" si="58"/>
        <v/>
      </c>
      <c r="F429" s="3" t="str">
        <f t="shared" si="59"/>
        <v/>
      </c>
      <c r="G429" s="3" t="str">
        <f t="shared" si="60"/>
        <v/>
      </c>
      <c r="H429" s="3" t="str">
        <f t="shared" si="61"/>
        <v/>
      </c>
      <c r="I429" s="3" t="str">
        <f t="shared" si="62"/>
        <v/>
      </c>
      <c r="J429" s="3">
        <v>326</v>
      </c>
      <c r="K429" s="3">
        <v>86302</v>
      </c>
      <c r="L429" s="3" t="s">
        <v>3620</v>
      </c>
      <c r="M429" s="3">
        <v>4</v>
      </c>
      <c r="O429" s="3" t="s">
        <v>3632</v>
      </c>
    </row>
    <row r="430" spans="1:15" x14ac:dyDescent="0.25">
      <c r="A430" s="3" t="str">
        <f t="shared" si="54"/>
        <v/>
      </c>
      <c r="B430" s="3">
        <f t="shared" si="55"/>
        <v>86007</v>
      </c>
      <c r="C430" s="3" t="str">
        <f t="shared" si="56"/>
        <v/>
      </c>
      <c r="D430" s="3" t="str">
        <f t="shared" si="57"/>
        <v/>
      </c>
      <c r="E430" s="3" t="str">
        <f t="shared" si="58"/>
        <v/>
      </c>
      <c r="F430" s="3" t="str">
        <f t="shared" si="59"/>
        <v/>
      </c>
      <c r="G430" s="3" t="str">
        <f t="shared" si="60"/>
        <v/>
      </c>
      <c r="H430" s="3" t="str">
        <f t="shared" si="61"/>
        <v/>
      </c>
      <c r="I430" s="3" t="str">
        <f t="shared" si="62"/>
        <v/>
      </c>
      <c r="J430" s="3">
        <v>334</v>
      </c>
      <c r="K430" s="3">
        <v>86007</v>
      </c>
      <c r="L430" s="8" t="s">
        <v>2355</v>
      </c>
      <c r="M430" s="3">
        <v>2</v>
      </c>
      <c r="O430" s="3" t="s">
        <v>2356</v>
      </c>
    </row>
    <row r="431" spans="1:15" x14ac:dyDescent="0.25">
      <c r="A431" s="3" t="str">
        <f t="shared" si="54"/>
        <v/>
      </c>
      <c r="B431" s="3" t="str">
        <f t="shared" si="55"/>
        <v/>
      </c>
      <c r="C431" s="3">
        <f t="shared" si="56"/>
        <v>86054</v>
      </c>
      <c r="D431" s="3" t="str">
        <f t="shared" si="57"/>
        <v/>
      </c>
      <c r="E431" s="3" t="str">
        <f t="shared" si="58"/>
        <v/>
      </c>
      <c r="F431" s="3" t="str">
        <f t="shared" si="59"/>
        <v/>
      </c>
      <c r="G431" s="3" t="str">
        <f t="shared" si="60"/>
        <v/>
      </c>
      <c r="H431" s="3" t="str">
        <f t="shared" si="61"/>
        <v/>
      </c>
      <c r="I431" s="3" t="str">
        <f t="shared" si="62"/>
        <v/>
      </c>
      <c r="J431" s="3">
        <v>335</v>
      </c>
      <c r="K431" s="3">
        <v>86054</v>
      </c>
      <c r="L431" s="3" t="s">
        <v>2357</v>
      </c>
      <c r="M431" s="3">
        <v>3</v>
      </c>
      <c r="N431" s="3" t="s">
        <v>12</v>
      </c>
      <c r="O431" s="3" t="s">
        <v>2358</v>
      </c>
    </row>
    <row r="432" spans="1:15" x14ac:dyDescent="0.25">
      <c r="A432" s="3" t="str">
        <f t="shared" si="54"/>
        <v/>
      </c>
      <c r="B432" s="3" t="str">
        <f t="shared" si="55"/>
        <v/>
      </c>
      <c r="C432" s="3" t="str">
        <f t="shared" si="56"/>
        <v/>
      </c>
      <c r="D432" s="3">
        <f t="shared" si="57"/>
        <v>86310</v>
      </c>
      <c r="E432" s="3" t="str">
        <f t="shared" si="58"/>
        <v/>
      </c>
      <c r="F432" s="3" t="str">
        <f t="shared" si="59"/>
        <v/>
      </c>
      <c r="G432" s="3" t="str">
        <f t="shared" si="60"/>
        <v/>
      </c>
      <c r="H432" s="3" t="str">
        <f t="shared" si="61"/>
        <v/>
      </c>
      <c r="I432" s="3" t="str">
        <f t="shared" si="62"/>
        <v/>
      </c>
      <c r="J432" s="3">
        <v>336</v>
      </c>
      <c r="K432" s="3">
        <v>86310</v>
      </c>
      <c r="L432" s="3" t="s">
        <v>2092</v>
      </c>
      <c r="M432" s="3">
        <v>4</v>
      </c>
      <c r="O432" s="3" t="s">
        <v>2359</v>
      </c>
    </row>
    <row r="433" spans="1:15" x14ac:dyDescent="0.25">
      <c r="A433" s="3" t="str">
        <f t="shared" si="54"/>
        <v/>
      </c>
      <c r="B433" s="3" t="str">
        <f t="shared" si="55"/>
        <v/>
      </c>
      <c r="C433" s="3" t="str">
        <f t="shared" si="56"/>
        <v/>
      </c>
      <c r="D433" s="3">
        <f t="shared" si="57"/>
        <v>86311</v>
      </c>
      <c r="E433" s="3" t="str">
        <f t="shared" si="58"/>
        <v/>
      </c>
      <c r="F433" s="3" t="str">
        <f t="shared" si="59"/>
        <v/>
      </c>
      <c r="G433" s="3" t="str">
        <f t="shared" si="60"/>
        <v/>
      </c>
      <c r="H433" s="3" t="str">
        <f t="shared" si="61"/>
        <v/>
      </c>
      <c r="I433" s="3" t="str">
        <f t="shared" si="62"/>
        <v/>
      </c>
      <c r="J433" s="3">
        <v>337</v>
      </c>
      <c r="K433" s="3">
        <v>86311</v>
      </c>
      <c r="L433" s="3" t="s">
        <v>2093</v>
      </c>
      <c r="M433" s="3">
        <v>4</v>
      </c>
      <c r="O433" s="3" t="s">
        <v>2360</v>
      </c>
    </row>
    <row r="434" spans="1:15" x14ac:dyDescent="0.25">
      <c r="A434" s="3" t="str">
        <f t="shared" si="54"/>
        <v/>
      </c>
      <c r="B434" s="3" t="str">
        <f t="shared" si="55"/>
        <v/>
      </c>
      <c r="C434" s="3" t="str">
        <f t="shared" si="56"/>
        <v/>
      </c>
      <c r="D434" s="3">
        <f t="shared" si="57"/>
        <v>86312</v>
      </c>
      <c r="E434" s="3" t="str">
        <f t="shared" si="58"/>
        <v/>
      </c>
      <c r="F434" s="3" t="str">
        <f t="shared" si="59"/>
        <v/>
      </c>
      <c r="G434" s="3" t="str">
        <f t="shared" si="60"/>
        <v/>
      </c>
      <c r="H434" s="3" t="str">
        <f t="shared" si="61"/>
        <v/>
      </c>
      <c r="I434" s="3" t="str">
        <f t="shared" si="62"/>
        <v/>
      </c>
      <c r="J434" s="3">
        <v>338</v>
      </c>
      <c r="K434" s="3">
        <v>86312</v>
      </c>
      <c r="L434" s="3" t="s">
        <v>2094</v>
      </c>
      <c r="M434" s="3">
        <v>4</v>
      </c>
      <c r="O434" s="3" t="s">
        <v>2361</v>
      </c>
    </row>
    <row r="435" spans="1:15" x14ac:dyDescent="0.25">
      <c r="A435" s="3" t="str">
        <f t="shared" si="54"/>
        <v/>
      </c>
      <c r="B435" s="3" t="str">
        <f t="shared" si="55"/>
        <v/>
      </c>
      <c r="C435" s="3" t="str">
        <f t="shared" si="56"/>
        <v/>
      </c>
      <c r="D435" s="3">
        <f t="shared" si="57"/>
        <v>86313</v>
      </c>
      <c r="E435" s="3" t="str">
        <f t="shared" si="58"/>
        <v/>
      </c>
      <c r="F435" s="3" t="str">
        <f t="shared" si="59"/>
        <v/>
      </c>
      <c r="G435" s="3" t="str">
        <f t="shared" si="60"/>
        <v/>
      </c>
      <c r="H435" s="3" t="str">
        <f t="shared" si="61"/>
        <v/>
      </c>
      <c r="I435" s="3" t="str">
        <f t="shared" si="62"/>
        <v/>
      </c>
      <c r="J435" s="3">
        <v>339</v>
      </c>
      <c r="K435" s="3">
        <v>86313</v>
      </c>
      <c r="L435" s="3" t="s">
        <v>2362</v>
      </c>
      <c r="M435" s="3">
        <v>4</v>
      </c>
      <c r="O435" s="3" t="s">
        <v>2363</v>
      </c>
    </row>
    <row r="436" spans="1:15" x14ac:dyDescent="0.25">
      <c r="A436" s="3" t="str">
        <f t="shared" si="54"/>
        <v/>
      </c>
      <c r="B436" s="3" t="str">
        <f t="shared" si="55"/>
        <v/>
      </c>
      <c r="C436" s="3" t="str">
        <f t="shared" si="56"/>
        <v/>
      </c>
      <c r="D436" s="3">
        <f t="shared" si="57"/>
        <v>86314</v>
      </c>
      <c r="E436" s="3" t="str">
        <f t="shared" si="58"/>
        <v/>
      </c>
      <c r="F436" s="3" t="str">
        <f t="shared" si="59"/>
        <v/>
      </c>
      <c r="G436" s="3" t="str">
        <f t="shared" si="60"/>
        <v/>
      </c>
      <c r="H436" s="3" t="str">
        <f t="shared" si="61"/>
        <v/>
      </c>
      <c r="I436" s="3" t="str">
        <f t="shared" si="62"/>
        <v/>
      </c>
      <c r="J436" s="3">
        <v>340</v>
      </c>
      <c r="K436" s="3">
        <v>86314</v>
      </c>
      <c r="L436" s="3" t="s">
        <v>2028</v>
      </c>
      <c r="M436" s="3">
        <v>4</v>
      </c>
      <c r="O436" s="3" t="s">
        <v>2364</v>
      </c>
    </row>
    <row r="437" spans="1:15" x14ac:dyDescent="0.25">
      <c r="A437" s="3" t="str">
        <f t="shared" si="54"/>
        <v/>
      </c>
      <c r="B437" s="3" t="str">
        <f t="shared" si="55"/>
        <v/>
      </c>
      <c r="C437" s="3" t="str">
        <f t="shared" si="56"/>
        <v/>
      </c>
      <c r="D437" s="3">
        <f t="shared" si="57"/>
        <v>86315</v>
      </c>
      <c r="E437" s="3" t="str">
        <f t="shared" si="58"/>
        <v/>
      </c>
      <c r="F437" s="3" t="str">
        <f t="shared" si="59"/>
        <v/>
      </c>
      <c r="G437" s="3" t="str">
        <f t="shared" si="60"/>
        <v/>
      </c>
      <c r="H437" s="3" t="str">
        <f t="shared" si="61"/>
        <v/>
      </c>
      <c r="I437" s="3" t="str">
        <f t="shared" si="62"/>
        <v/>
      </c>
      <c r="J437" s="3">
        <v>341</v>
      </c>
      <c r="K437" s="3">
        <v>86315</v>
      </c>
      <c r="L437" s="3" t="s">
        <v>18</v>
      </c>
      <c r="M437" s="3">
        <v>4</v>
      </c>
      <c r="O437" s="3" t="s">
        <v>2365</v>
      </c>
    </row>
    <row r="438" spans="1:15" x14ac:dyDescent="0.25">
      <c r="A438" s="3" t="str">
        <f t="shared" si="54"/>
        <v/>
      </c>
      <c r="B438" s="3" t="str">
        <f t="shared" si="55"/>
        <v/>
      </c>
      <c r="C438" s="3" t="str">
        <f t="shared" si="56"/>
        <v/>
      </c>
      <c r="D438" s="3">
        <f t="shared" si="57"/>
        <v>86316</v>
      </c>
      <c r="E438" s="3" t="str">
        <f t="shared" si="58"/>
        <v/>
      </c>
      <c r="F438" s="3" t="str">
        <f t="shared" si="59"/>
        <v/>
      </c>
      <c r="G438" s="3" t="str">
        <f t="shared" si="60"/>
        <v/>
      </c>
      <c r="H438" s="3" t="str">
        <f t="shared" si="61"/>
        <v/>
      </c>
      <c r="I438" s="3" t="str">
        <f t="shared" si="62"/>
        <v/>
      </c>
      <c r="J438" s="3">
        <v>342</v>
      </c>
      <c r="K438" s="3">
        <v>86316</v>
      </c>
      <c r="L438" s="3" t="s">
        <v>618</v>
      </c>
      <c r="M438" s="3">
        <v>4</v>
      </c>
      <c r="O438" s="3" t="s">
        <v>2366</v>
      </c>
    </row>
    <row r="439" spans="1:15" x14ac:dyDescent="0.25">
      <c r="A439" s="3" t="str">
        <f t="shared" si="54"/>
        <v/>
      </c>
      <c r="B439" s="3" t="str">
        <f t="shared" si="55"/>
        <v/>
      </c>
      <c r="C439" s="3" t="str">
        <f t="shared" si="56"/>
        <v/>
      </c>
      <c r="D439" s="3">
        <f t="shared" si="57"/>
        <v>86317</v>
      </c>
      <c r="E439" s="3" t="str">
        <f t="shared" si="58"/>
        <v/>
      </c>
      <c r="F439" s="3" t="str">
        <f t="shared" si="59"/>
        <v/>
      </c>
      <c r="G439" s="3" t="str">
        <f t="shared" si="60"/>
        <v/>
      </c>
      <c r="H439" s="3" t="str">
        <f t="shared" si="61"/>
        <v/>
      </c>
      <c r="I439" s="3" t="str">
        <f t="shared" si="62"/>
        <v/>
      </c>
      <c r="J439" s="3">
        <v>343</v>
      </c>
      <c r="K439" s="3">
        <v>86317</v>
      </c>
      <c r="L439" s="3" t="s">
        <v>1913</v>
      </c>
      <c r="M439" s="3">
        <v>4</v>
      </c>
      <c r="O439" s="3" t="s">
        <v>2367</v>
      </c>
    </row>
    <row r="440" spans="1:15" x14ac:dyDescent="0.25">
      <c r="A440" s="3" t="str">
        <f t="shared" si="54"/>
        <v/>
      </c>
      <c r="B440" s="3" t="str">
        <f t="shared" si="55"/>
        <v/>
      </c>
      <c r="C440" s="3" t="str">
        <f t="shared" si="56"/>
        <v/>
      </c>
      <c r="D440" s="3">
        <f t="shared" si="57"/>
        <v>86318</v>
      </c>
      <c r="E440" s="3" t="str">
        <f t="shared" si="58"/>
        <v/>
      </c>
      <c r="F440" s="3" t="str">
        <f t="shared" si="59"/>
        <v/>
      </c>
      <c r="G440" s="3" t="str">
        <f t="shared" si="60"/>
        <v/>
      </c>
      <c r="H440" s="3" t="str">
        <f t="shared" si="61"/>
        <v/>
      </c>
      <c r="I440" s="3" t="str">
        <f t="shared" si="62"/>
        <v/>
      </c>
      <c r="J440" s="3">
        <v>344</v>
      </c>
      <c r="K440" s="3">
        <v>86318</v>
      </c>
      <c r="L440" s="3" t="s">
        <v>740</v>
      </c>
      <c r="M440" s="3">
        <v>4</v>
      </c>
      <c r="O440" s="3" t="s">
        <v>2368</v>
      </c>
    </row>
    <row r="441" spans="1:15" x14ac:dyDescent="0.25">
      <c r="A441" s="3" t="str">
        <f t="shared" si="54"/>
        <v/>
      </c>
      <c r="B441" s="3" t="str">
        <f t="shared" si="55"/>
        <v/>
      </c>
      <c r="C441" s="3">
        <f t="shared" si="56"/>
        <v>86055</v>
      </c>
      <c r="D441" s="3" t="str">
        <f t="shared" si="57"/>
        <v/>
      </c>
      <c r="E441" s="3" t="str">
        <f t="shared" si="58"/>
        <v/>
      </c>
      <c r="F441" s="3" t="str">
        <f t="shared" si="59"/>
        <v/>
      </c>
      <c r="G441" s="3" t="str">
        <f t="shared" si="60"/>
        <v/>
      </c>
      <c r="H441" s="3" t="str">
        <f t="shared" si="61"/>
        <v/>
      </c>
      <c r="I441" s="3" t="str">
        <f t="shared" si="62"/>
        <v/>
      </c>
      <c r="J441" s="3">
        <v>345</v>
      </c>
      <c r="K441" s="3">
        <v>86055</v>
      </c>
      <c r="L441" s="3" t="s">
        <v>3611</v>
      </c>
      <c r="M441" s="3">
        <v>3</v>
      </c>
      <c r="N441" s="3" t="s">
        <v>12</v>
      </c>
      <c r="O441" s="3" t="s">
        <v>3612</v>
      </c>
    </row>
    <row r="442" spans="1:15" x14ac:dyDescent="0.25">
      <c r="A442" s="3" t="str">
        <f t="shared" si="54"/>
        <v/>
      </c>
      <c r="B442" s="3" t="str">
        <f t="shared" si="55"/>
        <v/>
      </c>
      <c r="C442" s="3" t="str">
        <f t="shared" si="56"/>
        <v/>
      </c>
      <c r="D442" s="3">
        <f t="shared" si="57"/>
        <v>86319</v>
      </c>
      <c r="E442" s="3" t="str">
        <f t="shared" si="58"/>
        <v/>
      </c>
      <c r="F442" s="3" t="str">
        <f t="shared" si="59"/>
        <v/>
      </c>
      <c r="G442" s="3" t="str">
        <f t="shared" si="60"/>
        <v/>
      </c>
      <c r="H442" s="3" t="str">
        <f t="shared" si="61"/>
        <v/>
      </c>
      <c r="I442" s="3" t="str">
        <f t="shared" si="62"/>
        <v/>
      </c>
      <c r="J442" s="3">
        <v>346</v>
      </c>
      <c r="K442" s="3">
        <v>86319</v>
      </c>
      <c r="L442" s="3" t="s">
        <v>2369</v>
      </c>
      <c r="M442" s="3">
        <v>4</v>
      </c>
      <c r="O442" s="3" t="s">
        <v>3613</v>
      </c>
    </row>
    <row r="443" spans="1:15" x14ac:dyDescent="0.25">
      <c r="A443" s="3" t="str">
        <f t="shared" si="54"/>
        <v/>
      </c>
      <c r="B443" s="3" t="str">
        <f t="shared" si="55"/>
        <v/>
      </c>
      <c r="C443" s="3" t="str">
        <f t="shared" si="56"/>
        <v/>
      </c>
      <c r="D443" s="3">
        <f t="shared" si="57"/>
        <v>86320</v>
      </c>
      <c r="E443" s="3" t="str">
        <f t="shared" si="58"/>
        <v/>
      </c>
      <c r="F443" s="3" t="str">
        <f t="shared" si="59"/>
        <v/>
      </c>
      <c r="G443" s="3" t="str">
        <f t="shared" si="60"/>
        <v/>
      </c>
      <c r="H443" s="3" t="str">
        <f t="shared" si="61"/>
        <v/>
      </c>
      <c r="I443" s="3" t="str">
        <f t="shared" si="62"/>
        <v/>
      </c>
      <c r="J443" s="3">
        <v>347</v>
      </c>
      <c r="K443" s="3">
        <v>86320</v>
      </c>
      <c r="L443" s="3" t="s">
        <v>2370</v>
      </c>
      <c r="M443" s="3">
        <v>4</v>
      </c>
      <c r="O443" s="3" t="s">
        <v>3614</v>
      </c>
    </row>
    <row r="444" spans="1:15" x14ac:dyDescent="0.25">
      <c r="A444" s="3" t="str">
        <f t="shared" si="54"/>
        <v/>
      </c>
      <c r="B444" s="3" t="str">
        <f t="shared" si="55"/>
        <v/>
      </c>
      <c r="C444" s="3" t="str">
        <f t="shared" si="56"/>
        <v/>
      </c>
      <c r="D444" s="3">
        <f t="shared" si="57"/>
        <v>86321</v>
      </c>
      <c r="E444" s="3" t="str">
        <f t="shared" si="58"/>
        <v/>
      </c>
      <c r="F444" s="3" t="str">
        <f t="shared" si="59"/>
        <v/>
      </c>
      <c r="G444" s="3" t="str">
        <f t="shared" si="60"/>
        <v/>
      </c>
      <c r="H444" s="3" t="str">
        <f t="shared" si="61"/>
        <v/>
      </c>
      <c r="I444" s="3" t="str">
        <f t="shared" si="62"/>
        <v/>
      </c>
      <c r="J444" s="3">
        <v>348</v>
      </c>
      <c r="K444" s="3">
        <v>86321</v>
      </c>
      <c r="L444" s="3" t="s">
        <v>2371</v>
      </c>
      <c r="M444" s="3">
        <v>4</v>
      </c>
      <c r="O444" s="3" t="s">
        <v>3615</v>
      </c>
    </row>
    <row r="445" spans="1:15" x14ac:dyDescent="0.25">
      <c r="A445" s="3" t="str">
        <f t="shared" si="54"/>
        <v/>
      </c>
      <c r="B445" s="3" t="str">
        <f t="shared" si="55"/>
        <v/>
      </c>
      <c r="C445" s="3" t="str">
        <f t="shared" si="56"/>
        <v/>
      </c>
      <c r="D445" s="3">
        <f t="shared" si="57"/>
        <v>86322</v>
      </c>
      <c r="E445" s="3" t="str">
        <f t="shared" si="58"/>
        <v/>
      </c>
      <c r="F445" s="3" t="str">
        <f t="shared" si="59"/>
        <v/>
      </c>
      <c r="G445" s="3" t="str">
        <f t="shared" si="60"/>
        <v/>
      </c>
      <c r="H445" s="3" t="str">
        <f t="shared" si="61"/>
        <v/>
      </c>
      <c r="I445" s="3" t="str">
        <f t="shared" si="62"/>
        <v/>
      </c>
      <c r="J445" s="3">
        <v>349</v>
      </c>
      <c r="K445" s="3">
        <v>86322</v>
      </c>
      <c r="L445" s="3" t="s">
        <v>2095</v>
      </c>
      <c r="M445" s="3">
        <v>4</v>
      </c>
      <c r="O445" s="3" t="s">
        <v>3616</v>
      </c>
    </row>
    <row r="446" spans="1:15" x14ac:dyDescent="0.25">
      <c r="A446" s="3" t="str">
        <f t="shared" si="54"/>
        <v/>
      </c>
      <c r="B446" s="3" t="str">
        <f t="shared" si="55"/>
        <v/>
      </c>
      <c r="C446" s="3" t="str">
        <f t="shared" si="56"/>
        <v/>
      </c>
      <c r="D446" s="3">
        <f t="shared" si="57"/>
        <v>86323</v>
      </c>
      <c r="E446" s="3" t="str">
        <f t="shared" si="58"/>
        <v/>
      </c>
      <c r="F446" s="3" t="str">
        <f t="shared" si="59"/>
        <v/>
      </c>
      <c r="G446" s="3" t="str">
        <f t="shared" si="60"/>
        <v/>
      </c>
      <c r="H446" s="3" t="str">
        <f t="shared" si="61"/>
        <v/>
      </c>
      <c r="I446" s="3" t="str">
        <f t="shared" si="62"/>
        <v/>
      </c>
      <c r="J446" s="3">
        <v>350</v>
      </c>
      <c r="K446" s="3">
        <v>86323</v>
      </c>
      <c r="L446" s="3" t="s">
        <v>618</v>
      </c>
      <c r="M446" s="3">
        <v>4</v>
      </c>
      <c r="O446" s="3" t="s">
        <v>3617</v>
      </c>
    </row>
    <row r="447" spans="1:15" x14ac:dyDescent="0.25">
      <c r="A447" s="3" t="str">
        <f t="shared" si="54"/>
        <v/>
      </c>
      <c r="B447" s="3" t="str">
        <f t="shared" si="55"/>
        <v/>
      </c>
      <c r="C447" s="3">
        <f t="shared" si="56"/>
        <v>86056</v>
      </c>
      <c r="D447" s="3" t="str">
        <f t="shared" si="57"/>
        <v/>
      </c>
      <c r="E447" s="3" t="str">
        <f t="shared" si="58"/>
        <v/>
      </c>
      <c r="F447" s="3" t="str">
        <f t="shared" si="59"/>
        <v/>
      </c>
      <c r="G447" s="3" t="str">
        <f t="shared" si="60"/>
        <v/>
      </c>
      <c r="H447" s="3" t="str">
        <f t="shared" si="61"/>
        <v/>
      </c>
      <c r="I447" s="3" t="str">
        <f t="shared" si="62"/>
        <v/>
      </c>
      <c r="J447" s="3">
        <v>351</v>
      </c>
      <c r="K447" s="3">
        <v>86056</v>
      </c>
      <c r="L447" s="3" t="s">
        <v>2372</v>
      </c>
      <c r="M447" s="3">
        <v>3</v>
      </c>
      <c r="N447" s="3" t="s">
        <v>12</v>
      </c>
      <c r="O447" s="3" t="s">
        <v>2373</v>
      </c>
    </row>
    <row r="448" spans="1:15" hidden="1" x14ac:dyDescent="0.25">
      <c r="L448" s="4" t="s">
        <v>3172</v>
      </c>
    </row>
    <row r="449" spans="1:15" x14ac:dyDescent="0.25">
      <c r="L449" s="4" t="s">
        <v>3173</v>
      </c>
    </row>
    <row r="450" spans="1:15" x14ac:dyDescent="0.25">
      <c r="L450" s="4" t="s">
        <v>3174</v>
      </c>
    </row>
    <row r="451" spans="1:15" x14ac:dyDescent="0.25">
      <c r="L451" s="4" t="s">
        <v>3175</v>
      </c>
    </row>
    <row r="452" spans="1:15" hidden="1" x14ac:dyDescent="0.25">
      <c r="L452" s="4" t="s">
        <v>3176</v>
      </c>
    </row>
    <row r="453" spans="1:15" x14ac:dyDescent="0.25">
      <c r="A453" s="3" t="str">
        <f t="shared" si="54"/>
        <v/>
      </c>
      <c r="B453" s="3" t="str">
        <f t="shared" si="55"/>
        <v/>
      </c>
      <c r="C453" s="3" t="str">
        <f t="shared" si="56"/>
        <v/>
      </c>
      <c r="D453" s="3">
        <f t="shared" si="57"/>
        <v>86324</v>
      </c>
      <c r="E453" s="3" t="str">
        <f t="shared" si="58"/>
        <v/>
      </c>
      <c r="F453" s="3" t="str">
        <f t="shared" si="59"/>
        <v/>
      </c>
      <c r="G453" s="3" t="str">
        <f t="shared" si="60"/>
        <v/>
      </c>
      <c r="H453" s="3" t="str">
        <f t="shared" si="61"/>
        <v/>
      </c>
      <c r="I453" s="3" t="str">
        <f t="shared" si="62"/>
        <v/>
      </c>
      <c r="J453" s="3">
        <v>352</v>
      </c>
      <c r="K453" s="3">
        <v>86324</v>
      </c>
      <c r="L453" s="3" t="s">
        <v>2102</v>
      </c>
      <c r="M453" s="3">
        <v>4</v>
      </c>
      <c r="O453" s="3" t="s">
        <v>2374</v>
      </c>
    </row>
    <row r="454" spans="1:15" x14ac:dyDescent="0.25">
      <c r="A454" s="3" t="str">
        <f t="shared" si="54"/>
        <v/>
      </c>
      <c r="B454" s="3" t="str">
        <f t="shared" si="55"/>
        <v/>
      </c>
      <c r="C454" s="3" t="str">
        <f t="shared" si="56"/>
        <v/>
      </c>
      <c r="D454" s="3" t="str">
        <f t="shared" si="57"/>
        <v/>
      </c>
      <c r="E454" s="3">
        <f t="shared" si="58"/>
        <v>86691</v>
      </c>
      <c r="F454" s="3" t="str">
        <f t="shared" si="59"/>
        <v/>
      </c>
      <c r="G454" s="3" t="str">
        <f t="shared" si="60"/>
        <v/>
      </c>
      <c r="H454" s="3" t="str">
        <f t="shared" si="61"/>
        <v/>
      </c>
      <c r="I454" s="3" t="str">
        <f t="shared" si="62"/>
        <v/>
      </c>
      <c r="J454" s="3">
        <v>353</v>
      </c>
      <c r="K454" s="3">
        <v>86691</v>
      </c>
      <c r="L454" s="3" t="s">
        <v>631</v>
      </c>
      <c r="M454" s="3">
        <v>5</v>
      </c>
      <c r="O454" s="3" t="s">
        <v>2375</v>
      </c>
    </row>
    <row r="455" spans="1:15" x14ac:dyDescent="0.25">
      <c r="A455" s="3" t="str">
        <f t="shared" si="54"/>
        <v/>
      </c>
      <c r="B455" s="3" t="str">
        <f t="shared" si="55"/>
        <v/>
      </c>
      <c r="C455" s="3" t="str">
        <f t="shared" si="56"/>
        <v/>
      </c>
      <c r="D455" s="3" t="str">
        <f t="shared" si="57"/>
        <v/>
      </c>
      <c r="E455" s="3">
        <f t="shared" si="58"/>
        <v>86692</v>
      </c>
      <c r="F455" s="3" t="str">
        <f t="shared" si="59"/>
        <v/>
      </c>
      <c r="G455" s="3" t="str">
        <f t="shared" si="60"/>
        <v/>
      </c>
      <c r="H455" s="3" t="str">
        <f t="shared" si="61"/>
        <v/>
      </c>
      <c r="I455" s="3" t="str">
        <f t="shared" si="62"/>
        <v/>
      </c>
      <c r="J455" s="3">
        <v>354</v>
      </c>
      <c r="K455" s="3">
        <v>86692</v>
      </c>
      <c r="L455" s="3" t="s">
        <v>2054</v>
      </c>
      <c r="M455" s="3">
        <v>5</v>
      </c>
      <c r="O455" s="3" t="s">
        <v>2376</v>
      </c>
    </row>
    <row r="456" spans="1:15" x14ac:dyDescent="0.25">
      <c r="A456" s="3" t="str">
        <f t="shared" si="54"/>
        <v/>
      </c>
      <c r="B456" s="3" t="str">
        <f t="shared" si="55"/>
        <v/>
      </c>
      <c r="C456" s="3" t="str">
        <f t="shared" si="56"/>
        <v/>
      </c>
      <c r="D456" s="3" t="str">
        <f t="shared" si="57"/>
        <v/>
      </c>
      <c r="E456" s="3">
        <f t="shared" si="58"/>
        <v>86693</v>
      </c>
      <c r="F456" s="3" t="str">
        <f t="shared" si="59"/>
        <v/>
      </c>
      <c r="G456" s="3" t="str">
        <f t="shared" si="60"/>
        <v/>
      </c>
      <c r="H456" s="3" t="str">
        <f t="shared" si="61"/>
        <v/>
      </c>
      <c r="I456" s="3" t="str">
        <f t="shared" si="62"/>
        <v/>
      </c>
      <c r="J456" s="3">
        <v>355</v>
      </c>
      <c r="K456" s="3">
        <v>86693</v>
      </c>
      <c r="L456" s="3" t="s">
        <v>2107</v>
      </c>
      <c r="M456" s="3">
        <v>5</v>
      </c>
      <c r="O456" s="3" t="s">
        <v>2377</v>
      </c>
    </row>
    <row r="457" spans="1:15" x14ac:dyDescent="0.25">
      <c r="A457" s="3" t="str">
        <f t="shared" si="54"/>
        <v/>
      </c>
      <c r="B457" s="3" t="str">
        <f t="shared" si="55"/>
        <v/>
      </c>
      <c r="C457" s="3" t="str">
        <f t="shared" si="56"/>
        <v/>
      </c>
      <c r="D457" s="3" t="str">
        <f t="shared" si="57"/>
        <v/>
      </c>
      <c r="E457" s="3">
        <f t="shared" si="58"/>
        <v>86694</v>
      </c>
      <c r="F457" s="3" t="str">
        <f t="shared" si="59"/>
        <v/>
      </c>
      <c r="G457" s="3" t="str">
        <f t="shared" si="60"/>
        <v/>
      </c>
      <c r="H457" s="3" t="str">
        <f t="shared" si="61"/>
        <v/>
      </c>
      <c r="I457" s="3" t="str">
        <f t="shared" si="62"/>
        <v/>
      </c>
      <c r="J457" s="3">
        <v>356</v>
      </c>
      <c r="K457" s="3">
        <v>86694</v>
      </c>
      <c r="L457" s="3" t="s">
        <v>624</v>
      </c>
      <c r="M457" s="3">
        <v>5</v>
      </c>
      <c r="O457" s="3" t="s">
        <v>2378</v>
      </c>
    </row>
    <row r="458" spans="1:15" x14ac:dyDescent="0.25">
      <c r="A458" s="3" t="str">
        <f t="shared" si="54"/>
        <v/>
      </c>
      <c r="B458" s="3" t="str">
        <f t="shared" si="55"/>
        <v/>
      </c>
      <c r="C458" s="3">
        <f t="shared" si="56"/>
        <v>86057</v>
      </c>
      <c r="D458" s="3" t="str">
        <f t="shared" si="57"/>
        <v/>
      </c>
      <c r="E458" s="3" t="str">
        <f t="shared" si="58"/>
        <v/>
      </c>
      <c r="F458" s="3" t="str">
        <f t="shared" si="59"/>
        <v/>
      </c>
      <c r="G458" s="3" t="str">
        <f t="shared" si="60"/>
        <v/>
      </c>
      <c r="H458" s="3" t="str">
        <f t="shared" si="61"/>
        <v/>
      </c>
      <c r="I458" s="3" t="str">
        <f t="shared" si="62"/>
        <v/>
      </c>
      <c r="J458" s="3">
        <v>357</v>
      </c>
      <c r="K458" s="3">
        <v>86057</v>
      </c>
      <c r="L458" s="3" t="s">
        <v>2379</v>
      </c>
      <c r="M458" s="3">
        <v>3</v>
      </c>
      <c r="N458" s="3" t="s">
        <v>12</v>
      </c>
      <c r="O458" s="3" t="s">
        <v>2373</v>
      </c>
    </row>
    <row r="459" spans="1:15" x14ac:dyDescent="0.25">
      <c r="L459" s="4" t="s">
        <v>3177</v>
      </c>
    </row>
    <row r="460" spans="1:15" hidden="1" x14ac:dyDescent="0.25">
      <c r="L460" s="4" t="s">
        <v>3178</v>
      </c>
    </row>
    <row r="461" spans="1:15" x14ac:dyDescent="0.25">
      <c r="L461" s="4" t="s">
        <v>3179</v>
      </c>
    </row>
    <row r="462" spans="1:15" hidden="1" x14ac:dyDescent="0.25">
      <c r="L462" s="4" t="s">
        <v>3180</v>
      </c>
    </row>
    <row r="463" spans="1:15" hidden="1" x14ac:dyDescent="0.25">
      <c r="L463" s="4" t="s">
        <v>3181</v>
      </c>
    </row>
    <row r="464" spans="1:15" x14ac:dyDescent="0.25">
      <c r="L464" s="4" t="s">
        <v>3182</v>
      </c>
    </row>
    <row r="465" spans="1:15" x14ac:dyDescent="0.25">
      <c r="A465" s="3" t="str">
        <f t="shared" si="54"/>
        <v/>
      </c>
      <c r="B465" s="3" t="str">
        <f t="shared" si="55"/>
        <v/>
      </c>
      <c r="C465" s="3" t="str">
        <f t="shared" si="56"/>
        <v/>
      </c>
      <c r="D465" s="3">
        <f t="shared" si="57"/>
        <v>86325</v>
      </c>
      <c r="E465" s="3" t="str">
        <f t="shared" si="58"/>
        <v/>
      </c>
      <c r="F465" s="3" t="str">
        <f t="shared" si="59"/>
        <v/>
      </c>
      <c r="G465" s="3" t="str">
        <f t="shared" si="60"/>
        <v/>
      </c>
      <c r="H465" s="3" t="str">
        <f t="shared" si="61"/>
        <v/>
      </c>
      <c r="I465" s="3" t="str">
        <f t="shared" si="62"/>
        <v/>
      </c>
      <c r="J465" s="3">
        <v>358</v>
      </c>
      <c r="K465" s="3">
        <v>86325</v>
      </c>
      <c r="L465" s="3" t="s">
        <v>2102</v>
      </c>
      <c r="M465" s="3">
        <v>4</v>
      </c>
      <c r="O465" s="3" t="s">
        <v>2374</v>
      </c>
    </row>
    <row r="466" spans="1:15" x14ac:dyDescent="0.25">
      <c r="A466" s="3" t="str">
        <f t="shared" si="54"/>
        <v/>
      </c>
      <c r="B466" s="3" t="str">
        <f t="shared" si="55"/>
        <v/>
      </c>
      <c r="C466" s="3" t="str">
        <f t="shared" si="56"/>
        <v/>
      </c>
      <c r="D466" s="3" t="str">
        <f t="shared" si="57"/>
        <v/>
      </c>
      <c r="E466" s="3">
        <f t="shared" si="58"/>
        <v>86695</v>
      </c>
      <c r="F466" s="3" t="str">
        <f t="shared" si="59"/>
        <v/>
      </c>
      <c r="G466" s="3" t="str">
        <f t="shared" si="60"/>
        <v/>
      </c>
      <c r="H466" s="3" t="str">
        <f t="shared" si="61"/>
        <v/>
      </c>
      <c r="I466" s="3" t="str">
        <f t="shared" si="62"/>
        <v/>
      </c>
      <c r="J466" s="3">
        <v>359</v>
      </c>
      <c r="K466" s="3">
        <v>86695</v>
      </c>
      <c r="L466" s="3" t="s">
        <v>2054</v>
      </c>
      <c r="M466" s="3">
        <v>5</v>
      </c>
      <c r="O466" s="3" t="s">
        <v>2376</v>
      </c>
    </row>
    <row r="467" spans="1:15" x14ac:dyDescent="0.25">
      <c r="A467" s="3" t="str">
        <f t="shared" si="54"/>
        <v/>
      </c>
      <c r="B467" s="3" t="str">
        <f t="shared" si="55"/>
        <v/>
      </c>
      <c r="C467" s="3" t="str">
        <f t="shared" si="56"/>
        <v/>
      </c>
      <c r="D467" s="3" t="str">
        <f t="shared" si="57"/>
        <v/>
      </c>
      <c r="E467" s="3">
        <f t="shared" si="58"/>
        <v>86696</v>
      </c>
      <c r="F467" s="3" t="str">
        <f t="shared" si="59"/>
        <v/>
      </c>
      <c r="G467" s="3" t="str">
        <f t="shared" si="60"/>
        <v/>
      </c>
      <c r="H467" s="3" t="str">
        <f t="shared" si="61"/>
        <v/>
      </c>
      <c r="I467" s="3" t="str">
        <f t="shared" si="62"/>
        <v/>
      </c>
      <c r="J467" s="3">
        <v>360</v>
      </c>
      <c r="K467" s="3">
        <v>86696</v>
      </c>
      <c r="L467" s="3" t="s">
        <v>2107</v>
      </c>
      <c r="M467" s="3">
        <v>5</v>
      </c>
      <c r="O467" s="3" t="s">
        <v>2377</v>
      </c>
    </row>
    <row r="468" spans="1:15" x14ac:dyDescent="0.25">
      <c r="A468" s="3" t="str">
        <f t="shared" si="54"/>
        <v/>
      </c>
      <c r="B468" s="3" t="str">
        <f t="shared" si="55"/>
        <v/>
      </c>
      <c r="C468" s="3" t="str">
        <f t="shared" si="56"/>
        <v/>
      </c>
      <c r="D468" s="3" t="str">
        <f t="shared" si="57"/>
        <v/>
      </c>
      <c r="E468" s="3">
        <f t="shared" si="58"/>
        <v>86697</v>
      </c>
      <c r="F468" s="3" t="str">
        <f t="shared" si="59"/>
        <v/>
      </c>
      <c r="G468" s="3" t="str">
        <f t="shared" si="60"/>
        <v/>
      </c>
      <c r="H468" s="3" t="str">
        <f t="shared" si="61"/>
        <v/>
      </c>
      <c r="I468" s="3" t="str">
        <f t="shared" si="62"/>
        <v/>
      </c>
      <c r="J468" s="3">
        <v>361</v>
      </c>
      <c r="K468" s="3">
        <v>86697</v>
      </c>
      <c r="L468" s="3" t="s">
        <v>637</v>
      </c>
      <c r="M468" s="3">
        <v>5</v>
      </c>
      <c r="O468" s="3" t="s">
        <v>2380</v>
      </c>
    </row>
    <row r="469" spans="1:15" x14ac:dyDescent="0.25">
      <c r="A469" s="3" t="str">
        <f t="shared" si="54"/>
        <v/>
      </c>
      <c r="B469" s="3" t="str">
        <f t="shared" si="55"/>
        <v/>
      </c>
      <c r="C469" s="3" t="str">
        <f t="shared" si="56"/>
        <v/>
      </c>
      <c r="D469" s="3" t="str">
        <f t="shared" si="57"/>
        <v/>
      </c>
      <c r="E469" s="3">
        <f t="shared" si="58"/>
        <v>86698</v>
      </c>
      <c r="F469" s="3" t="str">
        <f t="shared" si="59"/>
        <v/>
      </c>
      <c r="G469" s="3" t="str">
        <f t="shared" si="60"/>
        <v/>
      </c>
      <c r="H469" s="3" t="str">
        <f t="shared" si="61"/>
        <v/>
      </c>
      <c r="I469" s="3" t="str">
        <f t="shared" si="62"/>
        <v/>
      </c>
      <c r="J469" s="3">
        <v>362</v>
      </c>
      <c r="K469" s="3">
        <v>86698</v>
      </c>
      <c r="L469" s="3" t="s">
        <v>624</v>
      </c>
      <c r="M469" s="3">
        <v>5</v>
      </c>
      <c r="O469" s="3" t="s">
        <v>2378</v>
      </c>
    </row>
    <row r="470" spans="1:15" x14ac:dyDescent="0.25">
      <c r="A470" s="3" t="str">
        <f t="shared" si="54"/>
        <v/>
      </c>
      <c r="B470" s="3" t="str">
        <f t="shared" si="55"/>
        <v/>
      </c>
      <c r="C470" s="3" t="str">
        <f t="shared" si="56"/>
        <v/>
      </c>
      <c r="D470" s="3" t="str">
        <f t="shared" si="57"/>
        <v/>
      </c>
      <c r="E470" s="3">
        <f t="shared" si="58"/>
        <v>86895</v>
      </c>
      <c r="F470" s="3" t="str">
        <f t="shared" si="59"/>
        <v/>
      </c>
      <c r="G470" s="3" t="str">
        <f t="shared" si="60"/>
        <v/>
      </c>
      <c r="H470" s="3" t="str">
        <f t="shared" si="61"/>
        <v/>
      </c>
      <c r="I470" s="3" t="str">
        <f t="shared" si="62"/>
        <v/>
      </c>
      <c r="J470" s="3">
        <v>363</v>
      </c>
      <c r="K470" s="3">
        <v>86895</v>
      </c>
      <c r="L470" s="3" t="s">
        <v>618</v>
      </c>
      <c r="M470" s="3">
        <v>5</v>
      </c>
      <c r="O470" s="3" t="s">
        <v>2381</v>
      </c>
    </row>
    <row r="471" spans="1:15" x14ac:dyDescent="0.25">
      <c r="A471" s="3" t="str">
        <f t="shared" si="54"/>
        <v/>
      </c>
      <c r="B471" s="3" t="str">
        <f t="shared" si="55"/>
        <v/>
      </c>
      <c r="C471" s="3" t="str">
        <f t="shared" si="56"/>
        <v/>
      </c>
      <c r="D471" s="3" t="str">
        <f t="shared" si="57"/>
        <v/>
      </c>
      <c r="E471" s="3">
        <f t="shared" si="58"/>
        <v>86897</v>
      </c>
      <c r="F471" s="3" t="str">
        <f t="shared" si="59"/>
        <v/>
      </c>
      <c r="G471" s="3" t="str">
        <f t="shared" si="60"/>
        <v/>
      </c>
      <c r="H471" s="3" t="str">
        <f t="shared" si="61"/>
        <v/>
      </c>
      <c r="I471" s="3" t="str">
        <f t="shared" si="62"/>
        <v/>
      </c>
      <c r="J471" s="3">
        <v>364</v>
      </c>
      <c r="K471" s="3">
        <v>86897</v>
      </c>
      <c r="L471" s="3" t="s">
        <v>631</v>
      </c>
      <c r="M471" s="3">
        <v>5</v>
      </c>
      <c r="O471" s="3" t="s">
        <v>2375</v>
      </c>
    </row>
    <row r="472" spans="1:15" x14ac:dyDescent="0.25">
      <c r="A472" s="3" t="str">
        <f t="shared" si="54"/>
        <v/>
      </c>
      <c r="B472" s="3" t="str">
        <f t="shared" si="55"/>
        <v/>
      </c>
      <c r="C472" s="3">
        <f t="shared" si="56"/>
        <v>86058</v>
      </c>
      <c r="D472" s="3" t="str">
        <f t="shared" si="57"/>
        <v/>
      </c>
      <c r="E472" s="3" t="str">
        <f t="shared" si="58"/>
        <v/>
      </c>
      <c r="F472" s="3" t="str">
        <f t="shared" si="59"/>
        <v/>
      </c>
      <c r="G472" s="3" t="str">
        <f t="shared" si="60"/>
        <v/>
      </c>
      <c r="H472" s="3" t="str">
        <f t="shared" si="61"/>
        <v/>
      </c>
      <c r="I472" s="3" t="str">
        <f t="shared" si="62"/>
        <v/>
      </c>
      <c r="J472" s="3">
        <v>365</v>
      </c>
      <c r="K472" s="3">
        <v>86058</v>
      </c>
      <c r="L472" s="3" t="s">
        <v>2382</v>
      </c>
      <c r="M472" s="3">
        <v>3</v>
      </c>
      <c r="N472" s="3" t="s">
        <v>12</v>
      </c>
      <c r="O472" s="3" t="s">
        <v>2383</v>
      </c>
    </row>
    <row r="473" spans="1:15" x14ac:dyDescent="0.25">
      <c r="A473" s="3" t="str">
        <f t="shared" si="54"/>
        <v/>
      </c>
      <c r="B473" s="3" t="str">
        <f t="shared" si="55"/>
        <v/>
      </c>
      <c r="C473" s="3" t="str">
        <f t="shared" si="56"/>
        <v/>
      </c>
      <c r="D473" s="3">
        <f t="shared" si="57"/>
        <v>86326</v>
      </c>
      <c r="E473" s="3" t="str">
        <f t="shared" si="58"/>
        <v/>
      </c>
      <c r="F473" s="3" t="str">
        <f t="shared" si="59"/>
        <v/>
      </c>
      <c r="G473" s="3" t="str">
        <f t="shared" si="60"/>
        <v/>
      </c>
      <c r="H473" s="3" t="str">
        <f t="shared" si="61"/>
        <v/>
      </c>
      <c r="I473" s="3" t="str">
        <f t="shared" si="62"/>
        <v/>
      </c>
      <c r="J473" s="3">
        <v>366</v>
      </c>
      <c r="K473" s="3">
        <v>86326</v>
      </c>
      <c r="L473" s="3" t="s">
        <v>2098</v>
      </c>
      <c r="M473" s="3">
        <v>4</v>
      </c>
      <c r="O473" s="3" t="s">
        <v>2384</v>
      </c>
    </row>
    <row r="474" spans="1:15" x14ac:dyDescent="0.25">
      <c r="A474" s="3" t="str">
        <f t="shared" si="54"/>
        <v/>
      </c>
      <c r="B474" s="3" t="str">
        <f t="shared" si="55"/>
        <v/>
      </c>
      <c r="C474" s="3" t="str">
        <f t="shared" si="56"/>
        <v/>
      </c>
      <c r="D474" s="3">
        <f t="shared" si="57"/>
        <v>86327</v>
      </c>
      <c r="E474" s="3" t="str">
        <f t="shared" si="58"/>
        <v/>
      </c>
      <c r="F474" s="3" t="str">
        <f t="shared" si="59"/>
        <v/>
      </c>
      <c r="G474" s="3" t="str">
        <f t="shared" si="60"/>
        <v/>
      </c>
      <c r="H474" s="3" t="str">
        <f t="shared" si="61"/>
        <v/>
      </c>
      <c r="I474" s="3" t="str">
        <f t="shared" si="62"/>
        <v/>
      </c>
      <c r="J474" s="3">
        <v>367</v>
      </c>
      <c r="K474" s="3">
        <v>86327</v>
      </c>
      <c r="L474" s="3" t="s">
        <v>1773</v>
      </c>
      <c r="M474" s="3">
        <v>4</v>
      </c>
      <c r="O474" s="3" t="s">
        <v>2385</v>
      </c>
    </row>
    <row r="475" spans="1:15" x14ac:dyDescent="0.25">
      <c r="A475" s="3" t="str">
        <f t="shared" si="54"/>
        <v/>
      </c>
      <c r="B475" s="3" t="str">
        <f t="shared" si="55"/>
        <v/>
      </c>
      <c r="C475" s="3" t="str">
        <f t="shared" si="56"/>
        <v/>
      </c>
      <c r="D475" s="3">
        <f t="shared" si="57"/>
        <v>86328</v>
      </c>
      <c r="E475" s="3" t="str">
        <f t="shared" si="58"/>
        <v/>
      </c>
      <c r="F475" s="3" t="str">
        <f t="shared" si="59"/>
        <v/>
      </c>
      <c r="G475" s="3" t="str">
        <f t="shared" si="60"/>
        <v/>
      </c>
      <c r="H475" s="3" t="str">
        <f t="shared" si="61"/>
        <v/>
      </c>
      <c r="I475" s="3" t="str">
        <f t="shared" si="62"/>
        <v/>
      </c>
      <c r="J475" s="3">
        <v>368</v>
      </c>
      <c r="K475" s="3">
        <v>86328</v>
      </c>
      <c r="L475" s="3" t="s">
        <v>1730</v>
      </c>
      <c r="M475" s="3">
        <v>4</v>
      </c>
      <c r="O475" s="3" t="s">
        <v>2386</v>
      </c>
    </row>
    <row r="476" spans="1:15" x14ac:dyDescent="0.25">
      <c r="A476" s="3" t="str">
        <f t="shared" si="54"/>
        <v/>
      </c>
      <c r="B476" s="3" t="str">
        <f t="shared" si="55"/>
        <v/>
      </c>
      <c r="C476" s="3" t="str">
        <f t="shared" si="56"/>
        <v/>
      </c>
      <c r="D476" s="3">
        <f t="shared" si="57"/>
        <v>86329</v>
      </c>
      <c r="E476" s="3" t="str">
        <f t="shared" si="58"/>
        <v/>
      </c>
      <c r="F476" s="3" t="str">
        <f t="shared" si="59"/>
        <v/>
      </c>
      <c r="G476" s="3" t="str">
        <f t="shared" si="60"/>
        <v/>
      </c>
      <c r="H476" s="3" t="str">
        <f t="shared" si="61"/>
        <v/>
      </c>
      <c r="I476" s="3" t="str">
        <f t="shared" si="62"/>
        <v/>
      </c>
      <c r="J476" s="3">
        <v>369</v>
      </c>
      <c r="K476" s="3">
        <v>86329</v>
      </c>
      <c r="L476" s="3" t="s">
        <v>1728</v>
      </c>
      <c r="M476" s="3">
        <v>4</v>
      </c>
      <c r="O476" s="3" t="s">
        <v>2387</v>
      </c>
    </row>
    <row r="477" spans="1:15" x14ac:dyDescent="0.25">
      <c r="A477" s="3" t="str">
        <f t="shared" si="54"/>
        <v/>
      </c>
      <c r="B477" s="3" t="str">
        <f t="shared" si="55"/>
        <v/>
      </c>
      <c r="C477" s="3" t="str">
        <f t="shared" si="56"/>
        <v/>
      </c>
      <c r="D477" s="3">
        <f t="shared" si="57"/>
        <v>86330</v>
      </c>
      <c r="E477" s="3" t="str">
        <f t="shared" si="58"/>
        <v/>
      </c>
      <c r="F477" s="3" t="str">
        <f t="shared" si="59"/>
        <v/>
      </c>
      <c r="G477" s="3" t="str">
        <f t="shared" si="60"/>
        <v/>
      </c>
      <c r="H477" s="3" t="str">
        <f t="shared" si="61"/>
        <v/>
      </c>
      <c r="I477" s="3" t="str">
        <f t="shared" si="62"/>
        <v/>
      </c>
      <c r="J477" s="3">
        <v>370</v>
      </c>
      <c r="K477" s="3">
        <v>86330</v>
      </c>
      <c r="L477" s="3" t="s">
        <v>1774</v>
      </c>
      <c r="M477" s="3">
        <v>4</v>
      </c>
      <c r="O477" s="3" t="s">
        <v>2388</v>
      </c>
    </row>
    <row r="478" spans="1:15" x14ac:dyDescent="0.25">
      <c r="A478" s="3" t="str">
        <f t="shared" si="54"/>
        <v/>
      </c>
      <c r="B478" s="3" t="str">
        <f t="shared" si="55"/>
        <v/>
      </c>
      <c r="C478" s="3">
        <f t="shared" si="56"/>
        <v>86059</v>
      </c>
      <c r="D478" s="3" t="str">
        <f t="shared" si="57"/>
        <v/>
      </c>
      <c r="E478" s="3" t="str">
        <f t="shared" si="58"/>
        <v/>
      </c>
      <c r="F478" s="3" t="str">
        <f t="shared" si="59"/>
        <v/>
      </c>
      <c r="G478" s="3" t="str">
        <f t="shared" si="60"/>
        <v/>
      </c>
      <c r="H478" s="3" t="str">
        <f t="shared" si="61"/>
        <v/>
      </c>
      <c r="I478" s="3" t="str">
        <f t="shared" si="62"/>
        <v/>
      </c>
      <c r="J478" s="3">
        <v>371</v>
      </c>
      <c r="K478" s="3">
        <v>86059</v>
      </c>
      <c r="L478" s="3" t="s">
        <v>2389</v>
      </c>
      <c r="M478" s="3">
        <v>3</v>
      </c>
      <c r="N478" s="3" t="s">
        <v>12</v>
      </c>
      <c r="O478" s="3" t="s">
        <v>2390</v>
      </c>
    </row>
    <row r="479" spans="1:15" x14ac:dyDescent="0.25">
      <c r="L479" s="4" t="s">
        <v>3183</v>
      </c>
    </row>
    <row r="480" spans="1:15" x14ac:dyDescent="0.25">
      <c r="L480" s="4" t="s">
        <v>3184</v>
      </c>
    </row>
    <row r="481" spans="1:15" hidden="1" x14ac:dyDescent="0.25">
      <c r="L481" s="4" t="s">
        <v>3185</v>
      </c>
    </row>
    <row r="482" spans="1:15" x14ac:dyDescent="0.25">
      <c r="L482" s="4" t="s">
        <v>3186</v>
      </c>
    </row>
    <row r="483" spans="1:15" hidden="1" x14ac:dyDescent="0.25">
      <c r="L483" s="4" t="s">
        <v>3187</v>
      </c>
    </row>
    <row r="484" spans="1:15" hidden="1" x14ac:dyDescent="0.25">
      <c r="L484" s="4" t="s">
        <v>3188</v>
      </c>
    </row>
    <row r="485" spans="1:15" x14ac:dyDescent="0.25">
      <c r="A485" s="3" t="str">
        <f t="shared" si="54"/>
        <v/>
      </c>
      <c r="B485" s="3" t="str">
        <f t="shared" si="55"/>
        <v/>
      </c>
      <c r="C485" s="3" t="str">
        <f t="shared" si="56"/>
        <v/>
      </c>
      <c r="D485" s="3">
        <f t="shared" si="57"/>
        <v>86331</v>
      </c>
      <c r="E485" s="3" t="str">
        <f t="shared" si="58"/>
        <v/>
      </c>
      <c r="F485" s="3" t="str">
        <f t="shared" si="59"/>
        <v/>
      </c>
      <c r="G485" s="3" t="str">
        <f t="shared" si="60"/>
        <v/>
      </c>
      <c r="H485" s="3" t="str">
        <f t="shared" si="61"/>
        <v/>
      </c>
      <c r="I485" s="3" t="str">
        <f t="shared" si="62"/>
        <v/>
      </c>
      <c r="J485" s="3">
        <v>372</v>
      </c>
      <c r="K485" s="3">
        <v>86331</v>
      </c>
      <c r="L485" s="3" t="s">
        <v>2102</v>
      </c>
      <c r="M485" s="3">
        <v>4</v>
      </c>
      <c r="O485" s="3" t="s">
        <v>2391</v>
      </c>
    </row>
    <row r="486" spans="1:15" x14ac:dyDescent="0.25">
      <c r="A486" s="3" t="str">
        <f t="shared" si="54"/>
        <v/>
      </c>
      <c r="B486" s="3" t="str">
        <f t="shared" si="55"/>
        <v/>
      </c>
      <c r="C486" s="3" t="str">
        <f t="shared" si="56"/>
        <v/>
      </c>
      <c r="D486" s="3" t="str">
        <f t="shared" si="57"/>
        <v/>
      </c>
      <c r="E486" s="3">
        <f t="shared" si="58"/>
        <v>86699</v>
      </c>
      <c r="F486" s="3" t="str">
        <f t="shared" si="59"/>
        <v/>
      </c>
      <c r="G486" s="3" t="str">
        <f t="shared" si="60"/>
        <v/>
      </c>
      <c r="H486" s="3" t="str">
        <f t="shared" si="61"/>
        <v/>
      </c>
      <c r="I486" s="3" t="str">
        <f t="shared" si="62"/>
        <v/>
      </c>
      <c r="J486" s="3">
        <v>373</v>
      </c>
      <c r="K486" s="3">
        <v>86699</v>
      </c>
      <c r="L486" s="3" t="s">
        <v>618</v>
      </c>
      <c r="M486" s="3">
        <v>5</v>
      </c>
      <c r="O486" s="3" t="s">
        <v>2392</v>
      </c>
    </row>
    <row r="487" spans="1:15" x14ac:dyDescent="0.25">
      <c r="A487" s="3" t="str">
        <f t="shared" si="54"/>
        <v/>
      </c>
      <c r="B487" s="3" t="str">
        <f t="shared" si="55"/>
        <v/>
      </c>
      <c r="C487" s="3" t="str">
        <f t="shared" si="56"/>
        <v/>
      </c>
      <c r="D487" s="3" t="str">
        <f t="shared" si="57"/>
        <v/>
      </c>
      <c r="E487" s="3">
        <f t="shared" si="58"/>
        <v>86700</v>
      </c>
      <c r="F487" s="3" t="str">
        <f t="shared" si="59"/>
        <v/>
      </c>
      <c r="G487" s="3" t="str">
        <f t="shared" si="60"/>
        <v/>
      </c>
      <c r="H487" s="3" t="str">
        <f t="shared" si="61"/>
        <v/>
      </c>
      <c r="I487" s="3" t="str">
        <f t="shared" si="62"/>
        <v/>
      </c>
      <c r="J487" s="3">
        <v>374</v>
      </c>
      <c r="K487" s="3">
        <v>86700</v>
      </c>
      <c r="L487" s="3" t="s">
        <v>631</v>
      </c>
      <c r="M487" s="3">
        <v>5</v>
      </c>
      <c r="O487" s="3" t="s">
        <v>2393</v>
      </c>
    </row>
    <row r="488" spans="1:15" x14ac:dyDescent="0.25">
      <c r="A488" s="3" t="str">
        <f t="shared" si="54"/>
        <v/>
      </c>
      <c r="B488" s="3" t="str">
        <f t="shared" si="55"/>
        <v/>
      </c>
      <c r="C488" s="3" t="str">
        <f t="shared" si="56"/>
        <v/>
      </c>
      <c r="D488" s="3" t="str">
        <f t="shared" si="57"/>
        <v/>
      </c>
      <c r="E488" s="3">
        <f t="shared" si="58"/>
        <v>86701</v>
      </c>
      <c r="F488" s="3" t="str">
        <f t="shared" si="59"/>
        <v/>
      </c>
      <c r="G488" s="3" t="str">
        <f t="shared" si="60"/>
        <v/>
      </c>
      <c r="H488" s="3" t="str">
        <f t="shared" si="61"/>
        <v/>
      </c>
      <c r="I488" s="3" t="str">
        <f t="shared" si="62"/>
        <v/>
      </c>
      <c r="J488" s="3">
        <v>375</v>
      </c>
      <c r="K488" s="3">
        <v>86701</v>
      </c>
      <c r="L488" s="3" t="s">
        <v>2054</v>
      </c>
      <c r="M488" s="3">
        <v>5</v>
      </c>
      <c r="O488" s="3" t="s">
        <v>2394</v>
      </c>
    </row>
    <row r="489" spans="1:15" x14ac:dyDescent="0.25">
      <c r="A489" s="3" t="str">
        <f t="shared" si="54"/>
        <v/>
      </c>
      <c r="B489" s="3" t="str">
        <f t="shared" si="55"/>
        <v/>
      </c>
      <c r="C489" s="3" t="str">
        <f t="shared" si="56"/>
        <v/>
      </c>
      <c r="D489" s="3" t="str">
        <f t="shared" si="57"/>
        <v/>
      </c>
      <c r="E489" s="3">
        <f t="shared" si="58"/>
        <v>86702</v>
      </c>
      <c r="F489" s="3" t="str">
        <f t="shared" si="59"/>
        <v/>
      </c>
      <c r="G489" s="3" t="str">
        <f t="shared" si="60"/>
        <v/>
      </c>
      <c r="H489" s="3" t="str">
        <f t="shared" si="61"/>
        <v/>
      </c>
      <c r="I489" s="3" t="str">
        <f t="shared" si="62"/>
        <v/>
      </c>
      <c r="J489" s="3">
        <v>376</v>
      </c>
      <c r="K489" s="3">
        <v>86702</v>
      </c>
      <c r="L489" s="3" t="s">
        <v>2107</v>
      </c>
      <c r="M489" s="3">
        <v>5</v>
      </c>
      <c r="O489" s="3" t="s">
        <v>2395</v>
      </c>
    </row>
    <row r="490" spans="1:15" x14ac:dyDescent="0.25">
      <c r="A490" s="3" t="str">
        <f t="shared" si="54"/>
        <v/>
      </c>
      <c r="B490" s="3" t="str">
        <f t="shared" si="55"/>
        <v/>
      </c>
      <c r="C490" s="3" t="str">
        <f t="shared" si="56"/>
        <v/>
      </c>
      <c r="D490" s="3" t="str">
        <f t="shared" si="57"/>
        <v/>
      </c>
      <c r="E490" s="3">
        <f t="shared" si="58"/>
        <v>86703</v>
      </c>
      <c r="F490" s="3" t="str">
        <f t="shared" si="59"/>
        <v/>
      </c>
      <c r="G490" s="3" t="str">
        <f t="shared" si="60"/>
        <v/>
      </c>
      <c r="H490" s="3" t="str">
        <f t="shared" si="61"/>
        <v/>
      </c>
      <c r="I490" s="3" t="str">
        <f t="shared" si="62"/>
        <v/>
      </c>
      <c r="J490" s="3">
        <v>377</v>
      </c>
      <c r="K490" s="3">
        <v>86703</v>
      </c>
      <c r="L490" s="3" t="s">
        <v>637</v>
      </c>
      <c r="M490" s="3">
        <v>5</v>
      </c>
      <c r="O490" s="3" t="s">
        <v>2396</v>
      </c>
    </row>
    <row r="491" spans="1:15" x14ac:dyDescent="0.25">
      <c r="A491" s="3" t="str">
        <f t="shared" si="54"/>
        <v/>
      </c>
      <c r="B491" s="3" t="str">
        <f t="shared" si="55"/>
        <v/>
      </c>
      <c r="C491" s="3" t="str">
        <f t="shared" si="56"/>
        <v/>
      </c>
      <c r="D491" s="3" t="str">
        <f t="shared" si="57"/>
        <v/>
      </c>
      <c r="E491" s="3">
        <f t="shared" si="58"/>
        <v>86704</v>
      </c>
      <c r="F491" s="3" t="str">
        <f t="shared" si="59"/>
        <v/>
      </c>
      <c r="G491" s="3" t="str">
        <f t="shared" si="60"/>
        <v/>
      </c>
      <c r="H491" s="3" t="str">
        <f t="shared" si="61"/>
        <v/>
      </c>
      <c r="I491" s="3" t="str">
        <f t="shared" si="62"/>
        <v/>
      </c>
      <c r="J491" s="3">
        <v>378</v>
      </c>
      <c r="K491" s="3">
        <v>86704</v>
      </c>
      <c r="L491" s="3" t="s">
        <v>624</v>
      </c>
      <c r="M491" s="3">
        <v>5</v>
      </c>
      <c r="O491" s="3" t="s">
        <v>2397</v>
      </c>
    </row>
    <row r="492" spans="1:15" x14ac:dyDescent="0.25">
      <c r="A492" s="3" t="str">
        <f t="shared" si="54"/>
        <v/>
      </c>
      <c r="B492" s="3" t="str">
        <f t="shared" si="55"/>
        <v/>
      </c>
      <c r="C492" s="3" t="str">
        <f t="shared" si="56"/>
        <v/>
      </c>
      <c r="D492" s="3" t="str">
        <f t="shared" si="57"/>
        <v/>
      </c>
      <c r="E492" s="3">
        <f t="shared" si="58"/>
        <v>86705</v>
      </c>
      <c r="F492" s="3" t="str">
        <f t="shared" si="59"/>
        <v/>
      </c>
      <c r="G492" s="3" t="str">
        <f t="shared" si="60"/>
        <v/>
      </c>
      <c r="H492" s="3" t="str">
        <f t="shared" si="61"/>
        <v/>
      </c>
      <c r="I492" s="3" t="str">
        <f t="shared" si="62"/>
        <v/>
      </c>
      <c r="J492" s="3">
        <v>379</v>
      </c>
      <c r="K492" s="3">
        <v>86705</v>
      </c>
      <c r="L492" s="3" t="s">
        <v>622</v>
      </c>
      <c r="M492" s="3">
        <v>5</v>
      </c>
      <c r="O492" s="3" t="s">
        <v>2398</v>
      </c>
    </row>
    <row r="493" spans="1:15" x14ac:dyDescent="0.25">
      <c r="A493" s="3" t="str">
        <f t="shared" si="54"/>
        <v/>
      </c>
      <c r="B493" s="3" t="str">
        <f t="shared" si="55"/>
        <v/>
      </c>
      <c r="C493" s="3">
        <f t="shared" si="56"/>
        <v>86060</v>
      </c>
      <c r="D493" s="3" t="str">
        <f t="shared" si="57"/>
        <v/>
      </c>
      <c r="E493" s="3" t="str">
        <f t="shared" si="58"/>
        <v/>
      </c>
      <c r="F493" s="3" t="str">
        <f t="shared" si="59"/>
        <v/>
      </c>
      <c r="G493" s="3" t="str">
        <f t="shared" si="60"/>
        <v/>
      </c>
      <c r="H493" s="3" t="str">
        <f t="shared" si="61"/>
        <v/>
      </c>
      <c r="I493" s="3" t="str">
        <f t="shared" si="62"/>
        <v/>
      </c>
      <c r="J493" s="3">
        <v>380</v>
      </c>
      <c r="K493" s="3">
        <v>86060</v>
      </c>
      <c r="L493" s="3" t="s">
        <v>2399</v>
      </c>
      <c r="M493" s="3">
        <v>3</v>
      </c>
      <c r="N493" s="3" t="s">
        <v>12</v>
      </c>
      <c r="O493" s="3" t="s">
        <v>2400</v>
      </c>
    </row>
    <row r="494" spans="1:15" x14ac:dyDescent="0.25">
      <c r="L494" s="4" t="s">
        <v>3189</v>
      </c>
    </row>
    <row r="495" spans="1:15" x14ac:dyDescent="0.25">
      <c r="L495" s="4" t="s">
        <v>3190</v>
      </c>
    </row>
    <row r="496" spans="1:15" x14ac:dyDescent="0.25">
      <c r="L496" s="4" t="s">
        <v>3191</v>
      </c>
    </row>
    <row r="497" spans="1:15" x14ac:dyDescent="0.25">
      <c r="A497" s="3" t="str">
        <f t="shared" si="54"/>
        <v/>
      </c>
      <c r="B497" s="3" t="str">
        <f t="shared" si="55"/>
        <v/>
      </c>
      <c r="C497" s="3" t="str">
        <f t="shared" si="56"/>
        <v/>
      </c>
      <c r="D497" s="3">
        <f t="shared" si="57"/>
        <v>86332</v>
      </c>
      <c r="E497" s="3" t="str">
        <f t="shared" si="58"/>
        <v/>
      </c>
      <c r="F497" s="3" t="str">
        <f t="shared" si="59"/>
        <v/>
      </c>
      <c r="G497" s="3" t="str">
        <f t="shared" si="60"/>
        <v/>
      </c>
      <c r="H497" s="3" t="str">
        <f t="shared" si="61"/>
        <v/>
      </c>
      <c r="I497" s="3" t="str">
        <f t="shared" si="62"/>
        <v/>
      </c>
      <c r="J497" s="3">
        <v>381</v>
      </c>
      <c r="K497" s="3">
        <v>86332</v>
      </c>
      <c r="L497" s="3" t="s">
        <v>2102</v>
      </c>
      <c r="M497" s="3">
        <v>4</v>
      </c>
      <c r="O497" s="3" t="s">
        <v>2401</v>
      </c>
    </row>
    <row r="498" spans="1:15" x14ac:dyDescent="0.25">
      <c r="A498" s="3" t="str">
        <f t="shared" si="54"/>
        <v/>
      </c>
      <c r="B498" s="3" t="str">
        <f t="shared" si="55"/>
        <v/>
      </c>
      <c r="C498" s="3" t="str">
        <f t="shared" si="56"/>
        <v/>
      </c>
      <c r="D498" s="3" t="str">
        <f t="shared" si="57"/>
        <v/>
      </c>
      <c r="E498" s="3">
        <f t="shared" si="58"/>
        <v>86706</v>
      </c>
      <c r="F498" s="3" t="str">
        <f t="shared" si="59"/>
        <v/>
      </c>
      <c r="G498" s="3" t="str">
        <f t="shared" si="60"/>
        <v/>
      </c>
      <c r="H498" s="3" t="str">
        <f t="shared" si="61"/>
        <v/>
      </c>
      <c r="I498" s="3" t="str">
        <f t="shared" si="62"/>
        <v/>
      </c>
      <c r="J498" s="3">
        <v>382</v>
      </c>
      <c r="K498" s="3">
        <v>86706</v>
      </c>
      <c r="L498" s="3" t="s">
        <v>618</v>
      </c>
      <c r="M498" s="3">
        <v>5</v>
      </c>
      <c r="O498" s="3" t="s">
        <v>2402</v>
      </c>
    </row>
    <row r="499" spans="1:15" x14ac:dyDescent="0.25">
      <c r="A499" s="3" t="str">
        <f t="shared" si="54"/>
        <v/>
      </c>
      <c r="B499" s="3" t="str">
        <f t="shared" si="55"/>
        <v/>
      </c>
      <c r="C499" s="3" t="str">
        <f t="shared" si="56"/>
        <v/>
      </c>
      <c r="D499" s="3" t="str">
        <f t="shared" si="57"/>
        <v/>
      </c>
      <c r="E499" s="3">
        <f t="shared" si="58"/>
        <v>86707</v>
      </c>
      <c r="F499" s="3" t="str">
        <f t="shared" si="59"/>
        <v/>
      </c>
      <c r="G499" s="3" t="str">
        <f t="shared" si="60"/>
        <v/>
      </c>
      <c r="H499" s="3" t="str">
        <f t="shared" si="61"/>
        <v/>
      </c>
      <c r="I499" s="3" t="str">
        <f t="shared" si="62"/>
        <v/>
      </c>
      <c r="J499" s="3">
        <v>383</v>
      </c>
      <c r="K499" s="3">
        <v>86707</v>
      </c>
      <c r="L499" s="3" t="s">
        <v>631</v>
      </c>
      <c r="M499" s="3">
        <v>5</v>
      </c>
      <c r="O499" s="3" t="s">
        <v>2403</v>
      </c>
    </row>
    <row r="500" spans="1:15" x14ac:dyDescent="0.25">
      <c r="A500" s="3" t="str">
        <f t="shared" si="54"/>
        <v/>
      </c>
      <c r="B500" s="3" t="str">
        <f t="shared" si="55"/>
        <v/>
      </c>
      <c r="C500" s="3" t="str">
        <f t="shared" si="56"/>
        <v/>
      </c>
      <c r="D500" s="3" t="str">
        <f t="shared" si="57"/>
        <v/>
      </c>
      <c r="E500" s="3">
        <f t="shared" si="58"/>
        <v>86708</v>
      </c>
      <c r="F500" s="3" t="str">
        <f t="shared" si="59"/>
        <v/>
      </c>
      <c r="G500" s="3" t="str">
        <f t="shared" si="60"/>
        <v/>
      </c>
      <c r="H500" s="3" t="str">
        <f t="shared" si="61"/>
        <v/>
      </c>
      <c r="I500" s="3" t="str">
        <f t="shared" si="62"/>
        <v/>
      </c>
      <c r="J500" s="3">
        <v>384</v>
      </c>
      <c r="K500" s="3">
        <v>86708</v>
      </c>
      <c r="L500" s="3" t="s">
        <v>2054</v>
      </c>
      <c r="M500" s="3">
        <v>5</v>
      </c>
      <c r="O500" s="3" t="s">
        <v>2404</v>
      </c>
    </row>
    <row r="501" spans="1:15" x14ac:dyDescent="0.25">
      <c r="A501" s="3" t="str">
        <f t="shared" si="54"/>
        <v/>
      </c>
      <c r="B501" s="3" t="str">
        <f t="shared" si="55"/>
        <v/>
      </c>
      <c r="C501" s="3" t="str">
        <f t="shared" si="56"/>
        <v/>
      </c>
      <c r="D501" s="3" t="str">
        <f t="shared" si="57"/>
        <v/>
      </c>
      <c r="E501" s="3">
        <f t="shared" si="58"/>
        <v>86709</v>
      </c>
      <c r="F501" s="3" t="str">
        <f t="shared" si="59"/>
        <v/>
      </c>
      <c r="G501" s="3" t="str">
        <f t="shared" si="60"/>
        <v/>
      </c>
      <c r="H501" s="3" t="str">
        <f t="shared" si="61"/>
        <v/>
      </c>
      <c r="I501" s="3" t="str">
        <f t="shared" si="62"/>
        <v/>
      </c>
      <c r="J501" s="3">
        <v>385</v>
      </c>
      <c r="K501" s="3">
        <v>86709</v>
      </c>
      <c r="L501" s="3" t="s">
        <v>2107</v>
      </c>
      <c r="M501" s="3">
        <v>5</v>
      </c>
      <c r="O501" s="3" t="s">
        <v>2405</v>
      </c>
    </row>
    <row r="502" spans="1:15" x14ac:dyDescent="0.25">
      <c r="A502" s="3" t="str">
        <f t="shared" si="54"/>
        <v/>
      </c>
      <c r="B502" s="3" t="str">
        <f t="shared" si="55"/>
        <v/>
      </c>
      <c r="C502" s="3" t="str">
        <f t="shared" si="56"/>
        <v/>
      </c>
      <c r="D502" s="3" t="str">
        <f t="shared" si="57"/>
        <v/>
      </c>
      <c r="E502" s="3">
        <f t="shared" si="58"/>
        <v>86710</v>
      </c>
      <c r="F502" s="3" t="str">
        <f t="shared" si="59"/>
        <v/>
      </c>
      <c r="G502" s="3" t="str">
        <f t="shared" si="60"/>
        <v/>
      </c>
      <c r="H502" s="3" t="str">
        <f t="shared" si="61"/>
        <v/>
      </c>
      <c r="I502" s="3" t="str">
        <f t="shared" si="62"/>
        <v/>
      </c>
      <c r="J502" s="3">
        <v>386</v>
      </c>
      <c r="K502" s="3">
        <v>86710</v>
      </c>
      <c r="L502" s="3" t="s">
        <v>637</v>
      </c>
      <c r="M502" s="3">
        <v>5</v>
      </c>
      <c r="O502" s="3" t="s">
        <v>2406</v>
      </c>
    </row>
    <row r="503" spans="1:15" x14ac:dyDescent="0.25">
      <c r="A503" s="3" t="str">
        <f t="shared" ref="A503:A593" si="63">IF(M503=1,K503,"")</f>
        <v/>
      </c>
      <c r="B503" s="3" t="str">
        <f t="shared" ref="B503:B593" si="64">IF(M503=2,K503,"")</f>
        <v/>
      </c>
      <c r="C503" s="3" t="str">
        <f t="shared" ref="C503:C593" si="65">IF(M503=3,K503,"")</f>
        <v/>
      </c>
      <c r="D503" s="3" t="str">
        <f t="shared" ref="D503:D593" si="66">IF(M503=4,K503,"")</f>
        <v/>
      </c>
      <c r="E503" s="3">
        <f t="shared" ref="E503:E593" si="67">IF(M503=5,K503,"")</f>
        <v>86711</v>
      </c>
      <c r="F503" s="3" t="str">
        <f t="shared" ref="F503:F593" si="68">IF(M503=6,K503,"")</f>
        <v/>
      </c>
      <c r="G503" s="3" t="str">
        <f t="shared" ref="G503:G593" si="69">IF(M503=7,K503,"")</f>
        <v/>
      </c>
      <c r="H503" s="3" t="str">
        <f t="shared" ref="H503:H593" si="70">IF(M503=8,K503,"")</f>
        <v/>
      </c>
      <c r="I503" s="3" t="str">
        <f t="shared" ref="I503:I593" si="71">IF(M503=9,K503,"")</f>
        <v/>
      </c>
      <c r="J503" s="3">
        <v>387</v>
      </c>
      <c r="K503" s="3">
        <v>86711</v>
      </c>
      <c r="L503" s="3" t="s">
        <v>624</v>
      </c>
      <c r="M503" s="3">
        <v>5</v>
      </c>
      <c r="O503" s="3" t="s">
        <v>2407</v>
      </c>
    </row>
    <row r="504" spans="1:15" x14ac:dyDescent="0.25">
      <c r="A504" s="3" t="str">
        <f t="shared" si="63"/>
        <v/>
      </c>
      <c r="B504" s="3" t="str">
        <f t="shared" si="64"/>
        <v/>
      </c>
      <c r="C504" s="3">
        <f t="shared" si="65"/>
        <v>86061</v>
      </c>
      <c r="D504" s="3" t="str">
        <f t="shared" si="66"/>
        <v/>
      </c>
      <c r="E504" s="3" t="str">
        <f t="shared" si="67"/>
        <v/>
      </c>
      <c r="F504" s="3" t="str">
        <f t="shared" si="68"/>
        <v/>
      </c>
      <c r="G504" s="3" t="str">
        <f t="shared" si="69"/>
        <v/>
      </c>
      <c r="H504" s="3" t="str">
        <f t="shared" si="70"/>
        <v/>
      </c>
      <c r="I504" s="3" t="str">
        <f t="shared" si="71"/>
        <v/>
      </c>
      <c r="J504" s="3">
        <v>388</v>
      </c>
      <c r="K504" s="3">
        <v>86061</v>
      </c>
      <c r="L504" s="3" t="s">
        <v>2408</v>
      </c>
      <c r="M504" s="3">
        <v>3</v>
      </c>
      <c r="N504" s="3" t="s">
        <v>12</v>
      </c>
      <c r="O504" s="3" t="s">
        <v>2409</v>
      </c>
    </row>
    <row r="505" spans="1:15" x14ac:dyDescent="0.25">
      <c r="A505" s="3" t="str">
        <f t="shared" si="63"/>
        <v/>
      </c>
      <c r="B505" s="3" t="str">
        <f t="shared" si="64"/>
        <v/>
      </c>
      <c r="C505" s="3" t="str">
        <f t="shared" si="65"/>
        <v/>
      </c>
      <c r="D505" s="3">
        <f t="shared" si="66"/>
        <v>86333</v>
      </c>
      <c r="E505" s="3" t="str">
        <f t="shared" si="67"/>
        <v/>
      </c>
      <c r="F505" s="3" t="str">
        <f t="shared" si="68"/>
        <v/>
      </c>
      <c r="G505" s="3" t="str">
        <f t="shared" si="69"/>
        <v/>
      </c>
      <c r="H505" s="3" t="str">
        <f t="shared" si="70"/>
        <v/>
      </c>
      <c r="I505" s="3" t="str">
        <f t="shared" si="71"/>
        <v/>
      </c>
      <c r="J505" s="3">
        <v>389</v>
      </c>
      <c r="K505" s="3">
        <v>86333</v>
      </c>
      <c r="L505" s="3" t="s">
        <v>2140</v>
      </c>
      <c r="M505" s="3">
        <v>4</v>
      </c>
      <c r="O505" s="3" t="s">
        <v>2410</v>
      </c>
    </row>
    <row r="506" spans="1:15" x14ac:dyDescent="0.25">
      <c r="A506" s="3" t="str">
        <f t="shared" si="63"/>
        <v/>
      </c>
      <c r="B506" s="3" t="str">
        <f t="shared" si="64"/>
        <v/>
      </c>
      <c r="C506" s="3" t="str">
        <f t="shared" si="65"/>
        <v/>
      </c>
      <c r="D506" s="3">
        <f t="shared" si="66"/>
        <v>86334</v>
      </c>
      <c r="E506" s="3" t="str">
        <f t="shared" si="67"/>
        <v/>
      </c>
      <c r="F506" s="3" t="str">
        <f t="shared" si="68"/>
        <v/>
      </c>
      <c r="G506" s="3" t="str">
        <f t="shared" si="69"/>
        <v/>
      </c>
      <c r="H506" s="3" t="str">
        <f t="shared" si="70"/>
        <v/>
      </c>
      <c r="I506" s="3" t="str">
        <f t="shared" si="71"/>
        <v/>
      </c>
      <c r="J506" s="3">
        <v>390</v>
      </c>
      <c r="K506" s="3">
        <v>86334</v>
      </c>
      <c r="L506" s="3" t="s">
        <v>2055</v>
      </c>
      <c r="M506" s="3">
        <v>4</v>
      </c>
      <c r="O506" s="3" t="s">
        <v>2411</v>
      </c>
    </row>
    <row r="507" spans="1:15" x14ac:dyDescent="0.25">
      <c r="A507" s="3" t="str">
        <f t="shared" si="63"/>
        <v/>
      </c>
      <c r="B507" s="3" t="str">
        <f t="shared" si="64"/>
        <v/>
      </c>
      <c r="C507" s="3" t="str">
        <f t="shared" si="65"/>
        <v/>
      </c>
      <c r="D507" s="3">
        <f t="shared" si="66"/>
        <v>86335</v>
      </c>
      <c r="E507" s="3" t="str">
        <f t="shared" si="67"/>
        <v/>
      </c>
      <c r="F507" s="3" t="str">
        <f t="shared" si="68"/>
        <v/>
      </c>
      <c r="G507" s="3" t="str">
        <f t="shared" si="69"/>
        <v/>
      </c>
      <c r="H507" s="3" t="str">
        <f t="shared" si="70"/>
        <v/>
      </c>
      <c r="I507" s="3" t="str">
        <f t="shared" si="71"/>
        <v/>
      </c>
      <c r="J507" s="3">
        <v>391</v>
      </c>
      <c r="K507" s="3">
        <v>86335</v>
      </c>
      <c r="L507" s="3" t="s">
        <v>1773</v>
      </c>
      <c r="M507" s="3">
        <v>4</v>
      </c>
      <c r="O507" s="3" t="s">
        <v>2412</v>
      </c>
    </row>
    <row r="508" spans="1:15" x14ac:dyDescent="0.25">
      <c r="A508" s="3" t="str">
        <f t="shared" si="63"/>
        <v/>
      </c>
      <c r="B508" s="3" t="str">
        <f t="shared" si="64"/>
        <v/>
      </c>
      <c r="C508" s="3" t="str">
        <f t="shared" si="65"/>
        <v/>
      </c>
      <c r="D508" s="3">
        <f t="shared" si="66"/>
        <v>86336</v>
      </c>
      <c r="E508" s="3" t="str">
        <f t="shared" si="67"/>
        <v/>
      </c>
      <c r="F508" s="3" t="str">
        <f t="shared" si="68"/>
        <v/>
      </c>
      <c r="G508" s="3" t="str">
        <f t="shared" si="69"/>
        <v/>
      </c>
      <c r="H508" s="3" t="str">
        <f t="shared" si="70"/>
        <v/>
      </c>
      <c r="I508" s="3" t="str">
        <f t="shared" si="71"/>
        <v/>
      </c>
      <c r="J508" s="3">
        <v>392</v>
      </c>
      <c r="K508" s="3">
        <v>86336</v>
      </c>
      <c r="L508" s="3" t="s">
        <v>1774</v>
      </c>
      <c r="M508" s="3">
        <v>4</v>
      </c>
      <c r="O508" s="3" t="s">
        <v>2413</v>
      </c>
    </row>
    <row r="509" spans="1:15" x14ac:dyDescent="0.25">
      <c r="A509" s="3" t="str">
        <f t="shared" si="63"/>
        <v/>
      </c>
      <c r="B509" s="3" t="str">
        <f t="shared" si="64"/>
        <v/>
      </c>
      <c r="C509" s="3" t="str">
        <f t="shared" si="65"/>
        <v/>
      </c>
      <c r="D509" s="3">
        <f t="shared" si="66"/>
        <v>86337</v>
      </c>
      <c r="E509" s="3" t="str">
        <f t="shared" si="67"/>
        <v/>
      </c>
      <c r="F509" s="3" t="str">
        <f t="shared" si="68"/>
        <v/>
      </c>
      <c r="G509" s="3" t="str">
        <f t="shared" si="69"/>
        <v/>
      </c>
      <c r="H509" s="3" t="str">
        <f t="shared" si="70"/>
        <v/>
      </c>
      <c r="I509" s="3" t="str">
        <f t="shared" si="71"/>
        <v/>
      </c>
      <c r="J509" s="3">
        <v>393</v>
      </c>
      <c r="K509" s="3">
        <v>86337</v>
      </c>
      <c r="L509" s="3" t="s">
        <v>1728</v>
      </c>
      <c r="M509" s="3">
        <v>4</v>
      </c>
      <c r="O509" s="3" t="s">
        <v>2414</v>
      </c>
    </row>
    <row r="510" spans="1:15" x14ac:dyDescent="0.25">
      <c r="A510" s="3" t="str">
        <f t="shared" si="63"/>
        <v/>
      </c>
      <c r="B510" s="3" t="str">
        <f t="shared" si="64"/>
        <v/>
      </c>
      <c r="C510" s="3" t="str">
        <f t="shared" si="65"/>
        <v/>
      </c>
      <c r="D510" s="3">
        <f t="shared" si="66"/>
        <v>86338</v>
      </c>
      <c r="E510" s="3" t="str">
        <f t="shared" si="67"/>
        <v/>
      </c>
      <c r="F510" s="3" t="str">
        <f t="shared" si="68"/>
        <v/>
      </c>
      <c r="G510" s="3" t="str">
        <f t="shared" si="69"/>
        <v/>
      </c>
      <c r="H510" s="3" t="str">
        <f t="shared" si="70"/>
        <v/>
      </c>
      <c r="I510" s="3" t="str">
        <f t="shared" si="71"/>
        <v/>
      </c>
      <c r="J510" s="3">
        <v>394</v>
      </c>
      <c r="K510" s="3">
        <v>86338</v>
      </c>
      <c r="L510" s="3" t="s">
        <v>1730</v>
      </c>
      <c r="M510" s="3">
        <v>4</v>
      </c>
      <c r="O510" s="3" t="s">
        <v>2415</v>
      </c>
    </row>
    <row r="511" spans="1:15" x14ac:dyDescent="0.25">
      <c r="A511" s="3" t="str">
        <f t="shared" si="63"/>
        <v/>
      </c>
      <c r="B511" s="3" t="str">
        <f t="shared" si="64"/>
        <v/>
      </c>
      <c r="C511" s="3" t="str">
        <f t="shared" si="65"/>
        <v/>
      </c>
      <c r="D511" s="3">
        <f t="shared" si="66"/>
        <v>86339</v>
      </c>
      <c r="E511" s="3" t="str">
        <f t="shared" si="67"/>
        <v/>
      </c>
      <c r="F511" s="3" t="str">
        <f t="shared" si="68"/>
        <v/>
      </c>
      <c r="G511" s="3" t="str">
        <f t="shared" si="69"/>
        <v/>
      </c>
      <c r="H511" s="3" t="str">
        <f t="shared" si="70"/>
        <v/>
      </c>
      <c r="I511" s="3" t="str">
        <f t="shared" si="71"/>
        <v/>
      </c>
      <c r="J511" s="3">
        <v>395</v>
      </c>
      <c r="K511" s="3">
        <v>86339</v>
      </c>
      <c r="L511" s="3" t="s">
        <v>2056</v>
      </c>
      <c r="M511" s="3">
        <v>4</v>
      </c>
      <c r="O511" s="3" t="s">
        <v>2416</v>
      </c>
    </row>
    <row r="512" spans="1:15" x14ac:dyDescent="0.25">
      <c r="A512" s="3" t="str">
        <f t="shared" si="63"/>
        <v/>
      </c>
      <c r="B512" s="3" t="str">
        <f t="shared" si="64"/>
        <v/>
      </c>
      <c r="C512" s="3">
        <f t="shared" si="65"/>
        <v>86062</v>
      </c>
      <c r="D512" s="3" t="str">
        <f t="shared" si="66"/>
        <v/>
      </c>
      <c r="E512" s="3" t="str">
        <f t="shared" si="67"/>
        <v/>
      </c>
      <c r="F512" s="3" t="str">
        <f t="shared" si="68"/>
        <v/>
      </c>
      <c r="G512" s="3" t="str">
        <f t="shared" si="69"/>
        <v/>
      </c>
      <c r="H512" s="3" t="str">
        <f t="shared" si="70"/>
        <v/>
      </c>
      <c r="I512" s="3" t="str">
        <f t="shared" si="71"/>
        <v/>
      </c>
      <c r="J512" s="3">
        <v>396</v>
      </c>
      <c r="K512" s="3">
        <v>86062</v>
      </c>
      <c r="L512" s="3" t="s">
        <v>2417</v>
      </c>
      <c r="M512" s="3">
        <v>3</v>
      </c>
      <c r="N512" s="3" t="s">
        <v>12</v>
      </c>
      <c r="O512" s="3" t="s">
        <v>2418</v>
      </c>
    </row>
    <row r="513" spans="1:15" x14ac:dyDescent="0.25">
      <c r="L513" s="4" t="s">
        <v>3192</v>
      </c>
    </row>
    <row r="514" spans="1:15" x14ac:dyDescent="0.25">
      <c r="L514" s="4" t="s">
        <v>3193</v>
      </c>
    </row>
    <row r="515" spans="1:15" x14ac:dyDescent="0.25">
      <c r="L515" s="4" t="s">
        <v>3194</v>
      </c>
    </row>
    <row r="516" spans="1:15" x14ac:dyDescent="0.25">
      <c r="L516" s="4" t="s">
        <v>3195</v>
      </c>
    </row>
    <row r="517" spans="1:15" hidden="1" x14ac:dyDescent="0.25">
      <c r="L517" s="4" t="s">
        <v>3196</v>
      </c>
    </row>
    <row r="518" spans="1:15" hidden="1" x14ac:dyDescent="0.25">
      <c r="L518" s="4" t="s">
        <v>3197</v>
      </c>
    </row>
    <row r="519" spans="1:15" x14ac:dyDescent="0.25">
      <c r="A519" s="3" t="str">
        <f t="shared" si="63"/>
        <v/>
      </c>
      <c r="B519" s="3" t="str">
        <f t="shared" si="64"/>
        <v/>
      </c>
      <c r="C519" s="3" t="str">
        <f t="shared" si="65"/>
        <v/>
      </c>
      <c r="D519" s="3">
        <f t="shared" si="66"/>
        <v>86340</v>
      </c>
      <c r="E519" s="3" t="str">
        <f t="shared" si="67"/>
        <v/>
      </c>
      <c r="F519" s="3" t="str">
        <f t="shared" si="68"/>
        <v/>
      </c>
      <c r="G519" s="3" t="str">
        <f t="shared" si="69"/>
        <v/>
      </c>
      <c r="H519" s="3" t="str">
        <f t="shared" si="70"/>
        <v/>
      </c>
      <c r="I519" s="3" t="str">
        <f t="shared" si="71"/>
        <v/>
      </c>
      <c r="J519" s="3">
        <v>397</v>
      </c>
      <c r="K519" s="3">
        <v>86340</v>
      </c>
      <c r="L519" s="3" t="s">
        <v>2102</v>
      </c>
      <c r="M519" s="3">
        <v>4</v>
      </c>
      <c r="O519" s="3" t="s">
        <v>2419</v>
      </c>
    </row>
    <row r="520" spans="1:15" x14ac:dyDescent="0.25">
      <c r="A520" s="3" t="str">
        <f t="shared" si="63"/>
        <v/>
      </c>
      <c r="B520" s="3" t="str">
        <f t="shared" si="64"/>
        <v/>
      </c>
      <c r="C520" s="3" t="str">
        <f t="shared" si="65"/>
        <v/>
      </c>
      <c r="D520" s="3" t="str">
        <f t="shared" si="66"/>
        <v/>
      </c>
      <c r="E520" s="3">
        <f t="shared" si="67"/>
        <v>86712</v>
      </c>
      <c r="F520" s="3" t="str">
        <f t="shared" si="68"/>
        <v/>
      </c>
      <c r="G520" s="3" t="str">
        <f t="shared" si="69"/>
        <v/>
      </c>
      <c r="H520" s="3" t="str">
        <f t="shared" si="70"/>
        <v/>
      </c>
      <c r="I520" s="3" t="str">
        <f t="shared" si="71"/>
        <v/>
      </c>
      <c r="J520" s="3">
        <v>398</v>
      </c>
      <c r="K520" s="3">
        <v>86712</v>
      </c>
      <c r="L520" s="3" t="s">
        <v>618</v>
      </c>
      <c r="M520" s="3">
        <v>5</v>
      </c>
      <c r="O520" s="3" t="s">
        <v>2420</v>
      </c>
    </row>
    <row r="521" spans="1:15" x14ac:dyDescent="0.25">
      <c r="A521" s="3" t="str">
        <f t="shared" si="63"/>
        <v/>
      </c>
      <c r="B521" s="3" t="str">
        <f t="shared" si="64"/>
        <v/>
      </c>
      <c r="C521" s="3" t="str">
        <f t="shared" si="65"/>
        <v/>
      </c>
      <c r="D521" s="3" t="str">
        <f t="shared" si="66"/>
        <v/>
      </c>
      <c r="E521" s="3">
        <f t="shared" si="67"/>
        <v>86713</v>
      </c>
      <c r="F521" s="3" t="str">
        <f t="shared" si="68"/>
        <v/>
      </c>
      <c r="G521" s="3" t="str">
        <f t="shared" si="69"/>
        <v/>
      </c>
      <c r="H521" s="3" t="str">
        <f t="shared" si="70"/>
        <v/>
      </c>
      <c r="I521" s="3" t="str">
        <f t="shared" si="71"/>
        <v/>
      </c>
      <c r="J521" s="3">
        <v>399</v>
      </c>
      <c r="K521" s="3">
        <v>86713</v>
      </c>
      <c r="L521" s="3" t="s">
        <v>631</v>
      </c>
      <c r="M521" s="3">
        <v>5</v>
      </c>
      <c r="O521" s="3" t="s">
        <v>2421</v>
      </c>
    </row>
    <row r="522" spans="1:15" x14ac:dyDescent="0.25">
      <c r="A522" s="3" t="str">
        <f t="shared" si="63"/>
        <v/>
      </c>
      <c r="B522" s="3" t="str">
        <f t="shared" si="64"/>
        <v/>
      </c>
      <c r="C522" s="3" t="str">
        <f t="shared" si="65"/>
        <v/>
      </c>
      <c r="D522" s="3" t="str">
        <f t="shared" si="66"/>
        <v/>
      </c>
      <c r="E522" s="3">
        <f t="shared" si="67"/>
        <v>86714</v>
      </c>
      <c r="F522" s="3" t="str">
        <f t="shared" si="68"/>
        <v/>
      </c>
      <c r="G522" s="3" t="str">
        <f t="shared" si="69"/>
        <v/>
      </c>
      <c r="H522" s="3" t="str">
        <f t="shared" si="70"/>
        <v/>
      </c>
      <c r="I522" s="3" t="str">
        <f t="shared" si="71"/>
        <v/>
      </c>
      <c r="J522" s="3">
        <v>400</v>
      </c>
      <c r="K522" s="3">
        <v>86714</v>
      </c>
      <c r="L522" s="3" t="s">
        <v>2054</v>
      </c>
      <c r="M522" s="3">
        <v>5</v>
      </c>
      <c r="O522" s="3" t="s">
        <v>2422</v>
      </c>
    </row>
    <row r="523" spans="1:15" x14ac:dyDescent="0.25">
      <c r="A523" s="3" t="str">
        <f t="shared" si="63"/>
        <v/>
      </c>
      <c r="B523" s="3" t="str">
        <f t="shared" si="64"/>
        <v/>
      </c>
      <c r="C523" s="3" t="str">
        <f t="shared" si="65"/>
        <v/>
      </c>
      <c r="D523" s="3" t="str">
        <f t="shared" si="66"/>
        <v/>
      </c>
      <c r="E523" s="3">
        <f t="shared" si="67"/>
        <v>86715</v>
      </c>
      <c r="F523" s="3" t="str">
        <f t="shared" si="68"/>
        <v/>
      </c>
      <c r="G523" s="3" t="str">
        <f t="shared" si="69"/>
        <v/>
      </c>
      <c r="H523" s="3" t="str">
        <f t="shared" si="70"/>
        <v/>
      </c>
      <c r="I523" s="3" t="str">
        <f t="shared" si="71"/>
        <v/>
      </c>
      <c r="J523" s="3">
        <v>401</v>
      </c>
      <c r="K523" s="3">
        <v>86715</v>
      </c>
      <c r="L523" s="3" t="s">
        <v>2107</v>
      </c>
      <c r="M523" s="3">
        <v>5</v>
      </c>
      <c r="O523" s="3" t="s">
        <v>2423</v>
      </c>
    </row>
    <row r="524" spans="1:15" x14ac:dyDescent="0.25">
      <c r="A524" s="3" t="str">
        <f t="shared" si="63"/>
        <v/>
      </c>
      <c r="B524" s="3" t="str">
        <f t="shared" si="64"/>
        <v/>
      </c>
      <c r="C524" s="3" t="str">
        <f t="shared" si="65"/>
        <v/>
      </c>
      <c r="D524" s="3" t="str">
        <f t="shared" si="66"/>
        <v/>
      </c>
      <c r="E524" s="3">
        <f t="shared" si="67"/>
        <v>86716</v>
      </c>
      <c r="F524" s="3" t="str">
        <f t="shared" si="68"/>
        <v/>
      </c>
      <c r="G524" s="3" t="str">
        <f t="shared" si="69"/>
        <v/>
      </c>
      <c r="H524" s="3" t="str">
        <f t="shared" si="70"/>
        <v/>
      </c>
      <c r="I524" s="3" t="str">
        <f t="shared" si="71"/>
        <v/>
      </c>
      <c r="J524" s="3">
        <v>402</v>
      </c>
      <c r="K524" s="3">
        <v>86716</v>
      </c>
      <c r="L524" s="3" t="s">
        <v>637</v>
      </c>
      <c r="M524" s="3">
        <v>5</v>
      </c>
      <c r="O524" s="3" t="s">
        <v>2424</v>
      </c>
    </row>
    <row r="525" spans="1:15" x14ac:dyDescent="0.25">
      <c r="A525" s="3" t="str">
        <f t="shared" si="63"/>
        <v/>
      </c>
      <c r="B525" s="3" t="str">
        <f t="shared" si="64"/>
        <v/>
      </c>
      <c r="C525" s="3" t="str">
        <f t="shared" si="65"/>
        <v/>
      </c>
      <c r="D525" s="3" t="str">
        <f t="shared" si="66"/>
        <v/>
      </c>
      <c r="E525" s="3">
        <f t="shared" si="67"/>
        <v>86717</v>
      </c>
      <c r="F525" s="3" t="str">
        <f t="shared" si="68"/>
        <v/>
      </c>
      <c r="G525" s="3" t="str">
        <f t="shared" si="69"/>
        <v/>
      </c>
      <c r="H525" s="3" t="str">
        <f t="shared" si="70"/>
        <v/>
      </c>
      <c r="I525" s="3" t="str">
        <f t="shared" si="71"/>
        <v/>
      </c>
      <c r="J525" s="3">
        <v>403</v>
      </c>
      <c r="K525" s="3">
        <v>86717</v>
      </c>
      <c r="L525" s="3" t="s">
        <v>624</v>
      </c>
      <c r="M525" s="3">
        <v>5</v>
      </c>
      <c r="O525" s="3" t="s">
        <v>2425</v>
      </c>
    </row>
    <row r="526" spans="1:15" x14ac:dyDescent="0.25">
      <c r="A526" s="3" t="str">
        <f t="shared" si="63"/>
        <v/>
      </c>
      <c r="B526" s="3" t="str">
        <f t="shared" si="64"/>
        <v/>
      </c>
      <c r="C526" s="3" t="str">
        <f t="shared" si="65"/>
        <v/>
      </c>
      <c r="D526" s="3" t="str">
        <f t="shared" si="66"/>
        <v/>
      </c>
      <c r="E526" s="3">
        <f t="shared" si="67"/>
        <v>86718</v>
      </c>
      <c r="F526" s="3" t="str">
        <f t="shared" si="68"/>
        <v/>
      </c>
      <c r="G526" s="3" t="str">
        <f t="shared" si="69"/>
        <v/>
      </c>
      <c r="H526" s="3" t="str">
        <f t="shared" si="70"/>
        <v/>
      </c>
      <c r="I526" s="3" t="str">
        <f t="shared" si="71"/>
        <v/>
      </c>
      <c r="J526" s="3">
        <v>404</v>
      </c>
      <c r="K526" s="3">
        <v>86718</v>
      </c>
      <c r="L526" s="3" t="s">
        <v>622</v>
      </c>
      <c r="M526" s="3">
        <v>5</v>
      </c>
      <c r="O526" s="3" t="s">
        <v>2426</v>
      </c>
    </row>
    <row r="527" spans="1:15" x14ac:dyDescent="0.25">
      <c r="A527" s="3" t="str">
        <f t="shared" si="63"/>
        <v/>
      </c>
      <c r="B527" s="3" t="str">
        <f t="shared" si="64"/>
        <v/>
      </c>
      <c r="C527" s="3" t="str">
        <f t="shared" si="65"/>
        <v/>
      </c>
      <c r="D527" s="3" t="str">
        <f t="shared" si="66"/>
        <v/>
      </c>
      <c r="E527" s="3">
        <f t="shared" si="67"/>
        <v>86719</v>
      </c>
      <c r="F527" s="3" t="str">
        <f t="shared" si="68"/>
        <v/>
      </c>
      <c r="G527" s="3" t="str">
        <f t="shared" si="69"/>
        <v/>
      </c>
      <c r="H527" s="3" t="str">
        <f t="shared" si="70"/>
        <v/>
      </c>
      <c r="I527" s="3" t="str">
        <f t="shared" si="71"/>
        <v/>
      </c>
      <c r="J527" s="3">
        <v>405</v>
      </c>
      <c r="K527" s="3">
        <v>86719</v>
      </c>
      <c r="L527" s="3" t="s">
        <v>698</v>
      </c>
      <c r="M527" s="3">
        <v>5</v>
      </c>
      <c r="O527" s="3" t="s">
        <v>2427</v>
      </c>
    </row>
    <row r="528" spans="1:15" x14ac:dyDescent="0.25">
      <c r="A528" s="3" t="str">
        <f t="shared" si="63"/>
        <v/>
      </c>
      <c r="B528" s="3" t="str">
        <f t="shared" si="64"/>
        <v/>
      </c>
      <c r="C528" s="3">
        <f t="shared" si="65"/>
        <v>86063</v>
      </c>
      <c r="D528" s="3" t="str">
        <f t="shared" si="66"/>
        <v/>
      </c>
      <c r="E528" s="3" t="str">
        <f t="shared" si="67"/>
        <v/>
      </c>
      <c r="F528" s="3" t="str">
        <f t="shared" si="68"/>
        <v/>
      </c>
      <c r="G528" s="3" t="str">
        <f t="shared" si="69"/>
        <v/>
      </c>
      <c r="H528" s="3" t="str">
        <f t="shared" si="70"/>
        <v/>
      </c>
      <c r="I528" s="3" t="str">
        <f t="shared" si="71"/>
        <v/>
      </c>
      <c r="J528" s="3">
        <v>406</v>
      </c>
      <c r="K528" s="3">
        <v>86063</v>
      </c>
      <c r="L528" s="3" t="s">
        <v>2428</v>
      </c>
      <c r="M528" s="3">
        <v>3</v>
      </c>
      <c r="N528" s="3" t="s">
        <v>12</v>
      </c>
      <c r="O528" s="3" t="s">
        <v>2429</v>
      </c>
    </row>
    <row r="529" spans="1:15" x14ac:dyDescent="0.25">
      <c r="A529" s="3" t="str">
        <f t="shared" si="63"/>
        <v/>
      </c>
      <c r="B529" s="3" t="str">
        <f t="shared" si="64"/>
        <v/>
      </c>
      <c r="C529" s="3" t="str">
        <f t="shared" si="65"/>
        <v/>
      </c>
      <c r="D529" s="3">
        <f t="shared" si="66"/>
        <v>86341</v>
      </c>
      <c r="E529" s="3" t="str">
        <f t="shared" si="67"/>
        <v/>
      </c>
      <c r="F529" s="3" t="str">
        <f t="shared" si="68"/>
        <v/>
      </c>
      <c r="G529" s="3" t="str">
        <f t="shared" si="69"/>
        <v/>
      </c>
      <c r="H529" s="3" t="str">
        <f t="shared" si="70"/>
        <v/>
      </c>
      <c r="I529" s="3" t="str">
        <f t="shared" si="71"/>
        <v/>
      </c>
      <c r="J529" s="3">
        <v>407</v>
      </c>
      <c r="K529" s="3">
        <v>86341</v>
      </c>
      <c r="L529" s="3" t="s">
        <v>2140</v>
      </c>
      <c r="M529" s="3">
        <v>4</v>
      </c>
      <c r="O529" s="3" t="s">
        <v>2430</v>
      </c>
    </row>
    <row r="530" spans="1:15" x14ac:dyDescent="0.25">
      <c r="A530" s="3" t="str">
        <f t="shared" si="63"/>
        <v/>
      </c>
      <c r="B530" s="3" t="str">
        <f t="shared" si="64"/>
        <v/>
      </c>
      <c r="C530" s="3" t="str">
        <f t="shared" si="65"/>
        <v/>
      </c>
      <c r="D530" s="3">
        <f t="shared" si="66"/>
        <v>86342</v>
      </c>
      <c r="E530" s="3" t="str">
        <f t="shared" si="67"/>
        <v/>
      </c>
      <c r="F530" s="3" t="str">
        <f t="shared" si="68"/>
        <v/>
      </c>
      <c r="G530" s="3" t="str">
        <f t="shared" si="69"/>
        <v/>
      </c>
      <c r="H530" s="3" t="str">
        <f t="shared" si="70"/>
        <v/>
      </c>
      <c r="I530" s="3" t="str">
        <f t="shared" si="71"/>
        <v/>
      </c>
      <c r="J530" s="3">
        <v>408</v>
      </c>
      <c r="K530" s="3">
        <v>86342</v>
      </c>
      <c r="L530" s="3" t="s">
        <v>2055</v>
      </c>
      <c r="M530" s="3">
        <v>4</v>
      </c>
      <c r="O530" s="3" t="s">
        <v>2431</v>
      </c>
    </row>
    <row r="531" spans="1:15" x14ac:dyDescent="0.25">
      <c r="A531" s="3" t="str">
        <f t="shared" si="63"/>
        <v/>
      </c>
      <c r="B531" s="3" t="str">
        <f t="shared" si="64"/>
        <v/>
      </c>
      <c r="C531" s="3" t="str">
        <f t="shared" si="65"/>
        <v/>
      </c>
      <c r="D531" s="3">
        <f t="shared" si="66"/>
        <v>86343</v>
      </c>
      <c r="E531" s="3" t="str">
        <f t="shared" si="67"/>
        <v/>
      </c>
      <c r="F531" s="3" t="str">
        <f t="shared" si="68"/>
        <v/>
      </c>
      <c r="G531" s="3" t="str">
        <f t="shared" si="69"/>
        <v/>
      </c>
      <c r="H531" s="3" t="str">
        <f t="shared" si="70"/>
        <v/>
      </c>
      <c r="I531" s="3" t="str">
        <f t="shared" si="71"/>
        <v/>
      </c>
      <c r="J531" s="3">
        <v>409</v>
      </c>
      <c r="K531" s="3">
        <v>86343</v>
      </c>
      <c r="L531" s="3" t="s">
        <v>631</v>
      </c>
      <c r="M531" s="3">
        <v>4</v>
      </c>
      <c r="O531" s="3" t="s">
        <v>2432</v>
      </c>
    </row>
    <row r="532" spans="1:15" x14ac:dyDescent="0.25">
      <c r="A532" s="3" t="str">
        <f t="shared" si="63"/>
        <v/>
      </c>
      <c r="B532" s="3" t="str">
        <f t="shared" si="64"/>
        <v/>
      </c>
      <c r="C532" s="3" t="str">
        <f t="shared" si="65"/>
        <v/>
      </c>
      <c r="D532" s="3">
        <f t="shared" si="66"/>
        <v>86344</v>
      </c>
      <c r="E532" s="3" t="str">
        <f t="shared" si="67"/>
        <v/>
      </c>
      <c r="F532" s="3" t="str">
        <f t="shared" si="68"/>
        <v/>
      </c>
      <c r="G532" s="3" t="str">
        <f t="shared" si="69"/>
        <v/>
      </c>
      <c r="H532" s="3" t="str">
        <f t="shared" si="70"/>
        <v/>
      </c>
      <c r="I532" s="3" t="str">
        <f t="shared" si="71"/>
        <v/>
      </c>
      <c r="J532" s="3">
        <v>410</v>
      </c>
      <c r="K532" s="3">
        <v>86344</v>
      </c>
      <c r="L532" s="3" t="s">
        <v>1773</v>
      </c>
      <c r="M532" s="3">
        <v>4</v>
      </c>
      <c r="O532" s="3" t="s">
        <v>2433</v>
      </c>
    </row>
    <row r="533" spans="1:15" x14ac:dyDescent="0.25">
      <c r="A533" s="3" t="str">
        <f t="shared" si="63"/>
        <v/>
      </c>
      <c r="B533" s="3" t="str">
        <f t="shared" si="64"/>
        <v/>
      </c>
      <c r="C533" s="3" t="str">
        <f t="shared" si="65"/>
        <v/>
      </c>
      <c r="D533" s="3">
        <f t="shared" si="66"/>
        <v>86345</v>
      </c>
      <c r="E533" s="3" t="str">
        <f t="shared" si="67"/>
        <v/>
      </c>
      <c r="F533" s="3" t="str">
        <f t="shared" si="68"/>
        <v/>
      </c>
      <c r="G533" s="3" t="str">
        <f t="shared" si="69"/>
        <v/>
      </c>
      <c r="H533" s="3" t="str">
        <f t="shared" si="70"/>
        <v/>
      </c>
      <c r="I533" s="3" t="str">
        <f t="shared" si="71"/>
        <v/>
      </c>
      <c r="J533" s="3">
        <v>411</v>
      </c>
      <c r="K533" s="3">
        <v>86345</v>
      </c>
      <c r="L533" s="3" t="s">
        <v>1774</v>
      </c>
      <c r="M533" s="3">
        <v>4</v>
      </c>
      <c r="O533" s="3" t="s">
        <v>2434</v>
      </c>
    </row>
    <row r="534" spans="1:15" x14ac:dyDescent="0.25">
      <c r="A534" s="3" t="str">
        <f t="shared" si="63"/>
        <v/>
      </c>
      <c r="B534" s="3" t="str">
        <f t="shared" si="64"/>
        <v/>
      </c>
      <c r="C534" s="3" t="str">
        <f t="shared" si="65"/>
        <v/>
      </c>
      <c r="D534" s="3">
        <f t="shared" si="66"/>
        <v>86346</v>
      </c>
      <c r="E534" s="3" t="str">
        <f t="shared" si="67"/>
        <v/>
      </c>
      <c r="F534" s="3" t="str">
        <f t="shared" si="68"/>
        <v/>
      </c>
      <c r="G534" s="3" t="str">
        <f t="shared" si="69"/>
        <v/>
      </c>
      <c r="H534" s="3" t="str">
        <f t="shared" si="70"/>
        <v/>
      </c>
      <c r="I534" s="3" t="str">
        <f t="shared" si="71"/>
        <v/>
      </c>
      <c r="J534" s="3">
        <v>412</v>
      </c>
      <c r="K534" s="3">
        <v>86346</v>
      </c>
      <c r="L534" s="3" t="s">
        <v>1730</v>
      </c>
      <c r="M534" s="3">
        <v>4</v>
      </c>
      <c r="O534" s="3" t="s">
        <v>2435</v>
      </c>
    </row>
    <row r="535" spans="1:15" x14ac:dyDescent="0.25">
      <c r="A535" s="3" t="str">
        <f t="shared" si="63"/>
        <v/>
      </c>
      <c r="B535" s="3" t="str">
        <f t="shared" si="64"/>
        <v/>
      </c>
      <c r="C535" s="3" t="str">
        <f t="shared" si="65"/>
        <v/>
      </c>
      <c r="D535" s="3">
        <f t="shared" si="66"/>
        <v>86347</v>
      </c>
      <c r="E535" s="3" t="str">
        <f t="shared" si="67"/>
        <v/>
      </c>
      <c r="F535" s="3" t="str">
        <f t="shared" si="68"/>
        <v/>
      </c>
      <c r="G535" s="3" t="str">
        <f t="shared" si="69"/>
        <v/>
      </c>
      <c r="H535" s="3" t="str">
        <f t="shared" si="70"/>
        <v/>
      </c>
      <c r="I535" s="3" t="str">
        <f t="shared" si="71"/>
        <v/>
      </c>
      <c r="J535" s="3">
        <v>413</v>
      </c>
      <c r="K535" s="3">
        <v>86347</v>
      </c>
      <c r="L535" s="3" t="s">
        <v>2290</v>
      </c>
      <c r="M535" s="3">
        <v>4</v>
      </c>
      <c r="O535" s="3" t="s">
        <v>2436</v>
      </c>
    </row>
    <row r="536" spans="1:15" x14ac:dyDescent="0.25">
      <c r="A536" s="3" t="str">
        <f t="shared" si="63"/>
        <v/>
      </c>
      <c r="B536" s="3" t="str">
        <f t="shared" si="64"/>
        <v/>
      </c>
      <c r="C536" s="3">
        <f t="shared" si="65"/>
        <v>86064</v>
      </c>
      <c r="D536" s="3" t="str">
        <f t="shared" si="66"/>
        <v/>
      </c>
      <c r="E536" s="3" t="str">
        <f t="shared" si="67"/>
        <v/>
      </c>
      <c r="F536" s="3" t="str">
        <f t="shared" si="68"/>
        <v/>
      </c>
      <c r="G536" s="3" t="str">
        <f t="shared" si="69"/>
        <v/>
      </c>
      <c r="H536" s="3" t="str">
        <f t="shared" si="70"/>
        <v/>
      </c>
      <c r="I536" s="3" t="str">
        <f t="shared" si="71"/>
        <v/>
      </c>
      <c r="J536" s="3">
        <v>414</v>
      </c>
      <c r="K536" s="3">
        <v>86064</v>
      </c>
      <c r="L536" s="3" t="s">
        <v>2437</v>
      </c>
      <c r="M536" s="3">
        <v>3</v>
      </c>
      <c r="N536" s="3" t="s">
        <v>12</v>
      </c>
      <c r="O536" s="3" t="s">
        <v>2438</v>
      </c>
    </row>
    <row r="537" spans="1:15" x14ac:dyDescent="0.25">
      <c r="L537" s="4" t="s">
        <v>3198</v>
      </c>
    </row>
    <row r="538" spans="1:15" x14ac:dyDescent="0.25">
      <c r="L538" s="4" t="s">
        <v>3199</v>
      </c>
    </row>
    <row r="539" spans="1:15" x14ac:dyDescent="0.25">
      <c r="L539" s="4" t="s">
        <v>3200</v>
      </c>
    </row>
    <row r="540" spans="1:15" x14ac:dyDescent="0.25">
      <c r="L540" s="4" t="s">
        <v>3201</v>
      </c>
    </row>
    <row r="541" spans="1:15" x14ac:dyDescent="0.25">
      <c r="L541" s="4" t="s">
        <v>3202</v>
      </c>
    </row>
    <row r="542" spans="1:15" x14ac:dyDescent="0.25">
      <c r="L542" s="4" t="s">
        <v>3203</v>
      </c>
    </row>
    <row r="543" spans="1:15" x14ac:dyDescent="0.25">
      <c r="L543" s="4" t="s">
        <v>3204</v>
      </c>
    </row>
    <row r="544" spans="1:15" x14ac:dyDescent="0.25">
      <c r="A544" s="3" t="str">
        <f t="shared" si="63"/>
        <v/>
      </c>
      <c r="B544" s="3" t="str">
        <f t="shared" si="64"/>
        <v/>
      </c>
      <c r="C544" s="3" t="str">
        <f t="shared" si="65"/>
        <v/>
      </c>
      <c r="D544" s="3">
        <f t="shared" si="66"/>
        <v>86348</v>
      </c>
      <c r="E544" s="3" t="str">
        <f t="shared" si="67"/>
        <v/>
      </c>
      <c r="F544" s="3" t="str">
        <f t="shared" si="68"/>
        <v/>
      </c>
      <c r="G544" s="3" t="str">
        <f t="shared" si="69"/>
        <v/>
      </c>
      <c r="H544" s="3" t="str">
        <f t="shared" si="70"/>
        <v/>
      </c>
      <c r="I544" s="3" t="str">
        <f t="shared" si="71"/>
        <v/>
      </c>
      <c r="J544" s="3">
        <v>415</v>
      </c>
      <c r="K544" s="3">
        <v>86348</v>
      </c>
      <c r="L544" s="3" t="s">
        <v>2102</v>
      </c>
      <c r="M544" s="3">
        <v>4</v>
      </c>
      <c r="O544" s="3" t="s">
        <v>2439</v>
      </c>
    </row>
    <row r="545" spans="1:15" x14ac:dyDescent="0.25">
      <c r="A545" s="3" t="str">
        <f t="shared" si="63"/>
        <v/>
      </c>
      <c r="B545" s="3" t="str">
        <f t="shared" si="64"/>
        <v/>
      </c>
      <c r="C545" s="3" t="str">
        <f t="shared" si="65"/>
        <v/>
      </c>
      <c r="D545" s="3" t="str">
        <f t="shared" si="66"/>
        <v/>
      </c>
      <c r="E545" s="3">
        <f t="shared" si="67"/>
        <v>86720</v>
      </c>
      <c r="F545" s="3" t="str">
        <f t="shared" si="68"/>
        <v/>
      </c>
      <c r="G545" s="3" t="str">
        <f t="shared" si="69"/>
        <v/>
      </c>
      <c r="H545" s="3" t="str">
        <f t="shared" si="70"/>
        <v/>
      </c>
      <c r="I545" s="3" t="str">
        <f t="shared" si="71"/>
        <v/>
      </c>
      <c r="J545" s="3">
        <v>416</v>
      </c>
      <c r="K545" s="3">
        <v>86720</v>
      </c>
      <c r="L545" s="3" t="s">
        <v>618</v>
      </c>
      <c r="M545" s="3">
        <v>5</v>
      </c>
      <c r="O545" s="3" t="s">
        <v>2440</v>
      </c>
    </row>
    <row r="546" spans="1:15" x14ac:dyDescent="0.25">
      <c r="A546" s="3" t="str">
        <f t="shared" si="63"/>
        <v/>
      </c>
      <c r="B546" s="3" t="str">
        <f t="shared" si="64"/>
        <v/>
      </c>
      <c r="C546" s="3" t="str">
        <f t="shared" si="65"/>
        <v/>
      </c>
      <c r="D546" s="3" t="str">
        <f t="shared" si="66"/>
        <v/>
      </c>
      <c r="E546" s="3">
        <f t="shared" si="67"/>
        <v>86721</v>
      </c>
      <c r="F546" s="3" t="str">
        <f t="shared" si="68"/>
        <v/>
      </c>
      <c r="G546" s="3" t="str">
        <f t="shared" si="69"/>
        <v/>
      </c>
      <c r="H546" s="3" t="str">
        <f t="shared" si="70"/>
        <v/>
      </c>
      <c r="I546" s="3" t="str">
        <f t="shared" si="71"/>
        <v/>
      </c>
      <c r="J546" s="3">
        <v>417</v>
      </c>
      <c r="K546" s="3">
        <v>86721</v>
      </c>
      <c r="L546" s="3" t="s">
        <v>631</v>
      </c>
      <c r="M546" s="3">
        <v>5</v>
      </c>
      <c r="O546" s="3" t="s">
        <v>2441</v>
      </c>
    </row>
    <row r="547" spans="1:15" x14ac:dyDescent="0.25">
      <c r="A547" s="3" t="str">
        <f t="shared" si="63"/>
        <v/>
      </c>
      <c r="B547" s="3" t="str">
        <f t="shared" si="64"/>
        <v/>
      </c>
      <c r="C547" s="3" t="str">
        <f t="shared" si="65"/>
        <v/>
      </c>
      <c r="D547" s="3" t="str">
        <f t="shared" si="66"/>
        <v/>
      </c>
      <c r="E547" s="3">
        <f t="shared" si="67"/>
        <v>86722</v>
      </c>
      <c r="F547" s="3" t="str">
        <f t="shared" si="68"/>
        <v/>
      </c>
      <c r="G547" s="3" t="str">
        <f t="shared" si="69"/>
        <v/>
      </c>
      <c r="H547" s="3" t="str">
        <f t="shared" si="70"/>
        <v/>
      </c>
      <c r="I547" s="3" t="str">
        <f t="shared" si="71"/>
        <v/>
      </c>
      <c r="J547" s="3">
        <v>418</v>
      </c>
      <c r="K547" s="3">
        <v>86722</v>
      </c>
      <c r="L547" s="3" t="s">
        <v>2054</v>
      </c>
      <c r="M547" s="3">
        <v>5</v>
      </c>
      <c r="O547" s="3" t="s">
        <v>2442</v>
      </c>
    </row>
    <row r="548" spans="1:15" x14ac:dyDescent="0.25">
      <c r="A548" s="3" t="str">
        <f t="shared" si="63"/>
        <v/>
      </c>
      <c r="B548" s="3" t="str">
        <f t="shared" si="64"/>
        <v/>
      </c>
      <c r="C548" s="3" t="str">
        <f t="shared" si="65"/>
        <v/>
      </c>
      <c r="D548" s="3" t="str">
        <f t="shared" si="66"/>
        <v/>
      </c>
      <c r="E548" s="3">
        <f t="shared" si="67"/>
        <v>86723</v>
      </c>
      <c r="F548" s="3" t="str">
        <f t="shared" si="68"/>
        <v/>
      </c>
      <c r="G548" s="3" t="str">
        <f t="shared" si="69"/>
        <v/>
      </c>
      <c r="H548" s="3" t="str">
        <f t="shared" si="70"/>
        <v/>
      </c>
      <c r="I548" s="3" t="str">
        <f t="shared" si="71"/>
        <v/>
      </c>
      <c r="J548" s="3">
        <v>419</v>
      </c>
      <c r="K548" s="3">
        <v>86723</v>
      </c>
      <c r="L548" s="3" t="s">
        <v>2107</v>
      </c>
      <c r="M548" s="3">
        <v>5</v>
      </c>
      <c r="O548" s="3" t="s">
        <v>2443</v>
      </c>
    </row>
    <row r="549" spans="1:15" x14ac:dyDescent="0.25">
      <c r="A549" s="3" t="str">
        <f t="shared" si="63"/>
        <v/>
      </c>
      <c r="B549" s="3" t="str">
        <f t="shared" si="64"/>
        <v/>
      </c>
      <c r="C549" s="3" t="str">
        <f t="shared" si="65"/>
        <v/>
      </c>
      <c r="D549" s="3" t="str">
        <f t="shared" si="66"/>
        <v/>
      </c>
      <c r="E549" s="3">
        <f t="shared" si="67"/>
        <v>86724</v>
      </c>
      <c r="F549" s="3" t="str">
        <f t="shared" si="68"/>
        <v/>
      </c>
      <c r="G549" s="3" t="str">
        <f t="shared" si="69"/>
        <v/>
      </c>
      <c r="H549" s="3" t="str">
        <f t="shared" si="70"/>
        <v/>
      </c>
      <c r="I549" s="3" t="str">
        <f t="shared" si="71"/>
        <v/>
      </c>
      <c r="J549" s="3">
        <v>420</v>
      </c>
      <c r="K549" s="3">
        <v>86724</v>
      </c>
      <c r="L549" s="3" t="s">
        <v>637</v>
      </c>
      <c r="M549" s="3">
        <v>5</v>
      </c>
      <c r="O549" s="3" t="s">
        <v>2444</v>
      </c>
    </row>
    <row r="550" spans="1:15" x14ac:dyDescent="0.25">
      <c r="A550" s="3" t="str">
        <f t="shared" si="63"/>
        <v/>
      </c>
      <c r="B550" s="3" t="str">
        <f t="shared" si="64"/>
        <v/>
      </c>
      <c r="C550" s="3" t="str">
        <f t="shared" si="65"/>
        <v/>
      </c>
      <c r="D550" s="3" t="str">
        <f t="shared" si="66"/>
        <v/>
      </c>
      <c r="E550" s="3">
        <f t="shared" si="67"/>
        <v>86725</v>
      </c>
      <c r="F550" s="3" t="str">
        <f t="shared" si="68"/>
        <v/>
      </c>
      <c r="G550" s="3" t="str">
        <f t="shared" si="69"/>
        <v/>
      </c>
      <c r="H550" s="3" t="str">
        <f t="shared" si="70"/>
        <v/>
      </c>
      <c r="I550" s="3" t="str">
        <f t="shared" si="71"/>
        <v/>
      </c>
      <c r="J550" s="3">
        <v>421</v>
      </c>
      <c r="K550" s="3">
        <v>86725</v>
      </c>
      <c r="L550" s="3" t="s">
        <v>624</v>
      </c>
      <c r="M550" s="3">
        <v>5</v>
      </c>
      <c r="O550" s="3" t="s">
        <v>2445</v>
      </c>
    </row>
    <row r="551" spans="1:15" x14ac:dyDescent="0.25">
      <c r="A551" s="3" t="str">
        <f t="shared" si="63"/>
        <v/>
      </c>
      <c r="B551" s="3" t="str">
        <f t="shared" si="64"/>
        <v/>
      </c>
      <c r="C551" s="3" t="str">
        <f t="shared" si="65"/>
        <v/>
      </c>
      <c r="D551" s="3" t="str">
        <f t="shared" si="66"/>
        <v/>
      </c>
      <c r="E551" s="3">
        <f t="shared" si="67"/>
        <v>86726</v>
      </c>
      <c r="F551" s="3" t="str">
        <f t="shared" si="68"/>
        <v/>
      </c>
      <c r="G551" s="3" t="str">
        <f t="shared" si="69"/>
        <v/>
      </c>
      <c r="H551" s="3" t="str">
        <f t="shared" si="70"/>
        <v/>
      </c>
      <c r="I551" s="3" t="str">
        <f t="shared" si="71"/>
        <v/>
      </c>
      <c r="J551" s="3">
        <v>422</v>
      </c>
      <c r="K551" s="3">
        <v>86726</v>
      </c>
      <c r="L551" s="3" t="s">
        <v>622</v>
      </c>
      <c r="M551" s="3">
        <v>5</v>
      </c>
      <c r="O551" s="3" t="s">
        <v>2446</v>
      </c>
    </row>
    <row r="552" spans="1:15" x14ac:dyDescent="0.25">
      <c r="A552" s="3" t="str">
        <f t="shared" si="63"/>
        <v/>
      </c>
      <c r="B552" s="3" t="str">
        <f t="shared" si="64"/>
        <v/>
      </c>
      <c r="C552" s="3">
        <f t="shared" si="65"/>
        <v>86065</v>
      </c>
      <c r="D552" s="3" t="str">
        <f t="shared" si="66"/>
        <v/>
      </c>
      <c r="E552" s="3" t="str">
        <f t="shared" si="67"/>
        <v/>
      </c>
      <c r="F552" s="3" t="str">
        <f t="shared" si="68"/>
        <v/>
      </c>
      <c r="G552" s="3" t="str">
        <f t="shared" si="69"/>
        <v/>
      </c>
      <c r="H552" s="3" t="str">
        <f t="shared" si="70"/>
        <v/>
      </c>
      <c r="I552" s="3" t="str">
        <f t="shared" si="71"/>
        <v/>
      </c>
      <c r="J552" s="3">
        <v>423</v>
      </c>
      <c r="K552" s="3">
        <v>86065</v>
      </c>
      <c r="L552" s="3" t="s">
        <v>2447</v>
      </c>
      <c r="M552" s="3">
        <v>3</v>
      </c>
      <c r="N552" s="3" t="s">
        <v>12</v>
      </c>
      <c r="O552" s="3" t="s">
        <v>2448</v>
      </c>
    </row>
    <row r="553" spans="1:15" x14ac:dyDescent="0.25">
      <c r="A553" s="3" t="str">
        <f t="shared" si="63"/>
        <v/>
      </c>
      <c r="B553" s="3" t="str">
        <f t="shared" si="64"/>
        <v/>
      </c>
      <c r="C553" s="3" t="str">
        <f t="shared" si="65"/>
        <v/>
      </c>
      <c r="D553" s="3">
        <f t="shared" si="66"/>
        <v>86349</v>
      </c>
      <c r="E553" s="3" t="str">
        <f t="shared" si="67"/>
        <v/>
      </c>
      <c r="F553" s="3" t="str">
        <f t="shared" si="68"/>
        <v/>
      </c>
      <c r="G553" s="3" t="str">
        <f t="shared" si="69"/>
        <v/>
      </c>
      <c r="H553" s="3" t="str">
        <f t="shared" si="70"/>
        <v/>
      </c>
      <c r="I553" s="3" t="str">
        <f t="shared" si="71"/>
        <v/>
      </c>
      <c r="J553" s="3">
        <v>424</v>
      </c>
      <c r="K553" s="3">
        <v>86349</v>
      </c>
      <c r="L553" s="3" t="s">
        <v>2055</v>
      </c>
      <c r="M553" s="3">
        <v>4</v>
      </c>
      <c r="O553" s="3" t="s">
        <v>2449</v>
      </c>
    </row>
    <row r="554" spans="1:15" x14ac:dyDescent="0.25">
      <c r="A554" s="3" t="str">
        <f t="shared" si="63"/>
        <v/>
      </c>
      <c r="B554" s="3" t="str">
        <f t="shared" si="64"/>
        <v/>
      </c>
      <c r="C554" s="3" t="str">
        <f t="shared" si="65"/>
        <v/>
      </c>
      <c r="D554" s="3">
        <f t="shared" si="66"/>
        <v>86350</v>
      </c>
      <c r="E554" s="3" t="str">
        <f t="shared" si="67"/>
        <v/>
      </c>
      <c r="F554" s="3" t="str">
        <f t="shared" si="68"/>
        <v/>
      </c>
      <c r="G554" s="3" t="str">
        <f t="shared" si="69"/>
        <v/>
      </c>
      <c r="H554" s="3" t="str">
        <f t="shared" si="70"/>
        <v/>
      </c>
      <c r="I554" s="3" t="str">
        <f t="shared" si="71"/>
        <v/>
      </c>
      <c r="J554" s="3">
        <v>425</v>
      </c>
      <c r="K554" s="3">
        <v>86350</v>
      </c>
      <c r="L554" s="3" t="s">
        <v>1773</v>
      </c>
      <c r="M554" s="3">
        <v>4</v>
      </c>
      <c r="O554" s="3" t="s">
        <v>2450</v>
      </c>
    </row>
    <row r="555" spans="1:15" x14ac:dyDescent="0.25">
      <c r="A555" s="3" t="str">
        <f t="shared" si="63"/>
        <v/>
      </c>
      <c r="B555" s="3" t="str">
        <f t="shared" si="64"/>
        <v/>
      </c>
      <c r="C555" s="3" t="str">
        <f t="shared" si="65"/>
        <v/>
      </c>
      <c r="D555" s="3">
        <f t="shared" si="66"/>
        <v>86351</v>
      </c>
      <c r="E555" s="3" t="str">
        <f t="shared" si="67"/>
        <v/>
      </c>
      <c r="F555" s="3" t="str">
        <f t="shared" si="68"/>
        <v/>
      </c>
      <c r="G555" s="3" t="str">
        <f t="shared" si="69"/>
        <v/>
      </c>
      <c r="H555" s="3" t="str">
        <f t="shared" si="70"/>
        <v/>
      </c>
      <c r="I555" s="3" t="str">
        <f t="shared" si="71"/>
        <v/>
      </c>
      <c r="J555" s="3">
        <v>426</v>
      </c>
      <c r="K555" s="3">
        <v>86351</v>
      </c>
      <c r="L555" s="3" t="s">
        <v>1774</v>
      </c>
      <c r="M555" s="3">
        <v>4</v>
      </c>
      <c r="O555" s="3" t="s">
        <v>2451</v>
      </c>
    </row>
    <row r="556" spans="1:15" x14ac:dyDescent="0.25">
      <c r="A556" s="3" t="str">
        <f t="shared" si="63"/>
        <v/>
      </c>
      <c r="B556" s="3" t="str">
        <f t="shared" si="64"/>
        <v/>
      </c>
      <c r="C556" s="3" t="str">
        <f t="shared" si="65"/>
        <v/>
      </c>
      <c r="D556" s="3">
        <f t="shared" si="66"/>
        <v>86352</v>
      </c>
      <c r="E556" s="3" t="str">
        <f t="shared" si="67"/>
        <v/>
      </c>
      <c r="F556" s="3" t="str">
        <f t="shared" si="68"/>
        <v/>
      </c>
      <c r="G556" s="3" t="str">
        <f t="shared" si="69"/>
        <v/>
      </c>
      <c r="H556" s="3" t="str">
        <f t="shared" si="70"/>
        <v/>
      </c>
      <c r="I556" s="3" t="str">
        <f t="shared" si="71"/>
        <v/>
      </c>
      <c r="J556" s="3">
        <v>427</v>
      </c>
      <c r="K556" s="3">
        <v>86352</v>
      </c>
      <c r="L556" s="3" t="s">
        <v>1728</v>
      </c>
      <c r="M556" s="3">
        <v>4</v>
      </c>
      <c r="O556" s="3" t="s">
        <v>2452</v>
      </c>
    </row>
    <row r="557" spans="1:15" x14ac:dyDescent="0.25">
      <c r="A557" s="3" t="str">
        <f t="shared" si="63"/>
        <v/>
      </c>
      <c r="B557" s="3" t="str">
        <f t="shared" si="64"/>
        <v/>
      </c>
      <c r="C557" s="3" t="str">
        <f t="shared" si="65"/>
        <v/>
      </c>
      <c r="D557" s="3">
        <f t="shared" si="66"/>
        <v>86353</v>
      </c>
      <c r="E557" s="3" t="str">
        <f t="shared" si="67"/>
        <v/>
      </c>
      <c r="F557" s="3" t="str">
        <f t="shared" si="68"/>
        <v/>
      </c>
      <c r="G557" s="3" t="str">
        <f t="shared" si="69"/>
        <v/>
      </c>
      <c r="H557" s="3" t="str">
        <f t="shared" si="70"/>
        <v/>
      </c>
      <c r="I557" s="3" t="str">
        <f t="shared" si="71"/>
        <v/>
      </c>
      <c r="J557" s="3">
        <v>428</v>
      </c>
      <c r="K557" s="3">
        <v>86353</v>
      </c>
      <c r="L557" s="3" t="s">
        <v>1730</v>
      </c>
      <c r="M557" s="3">
        <v>4</v>
      </c>
      <c r="O557" s="3" t="s">
        <v>2453</v>
      </c>
    </row>
    <row r="558" spans="1:15" x14ac:dyDescent="0.25">
      <c r="A558" s="3" t="str">
        <f t="shared" si="63"/>
        <v/>
      </c>
      <c r="B558" s="3" t="str">
        <f t="shared" si="64"/>
        <v/>
      </c>
      <c r="C558" s="3" t="str">
        <f t="shared" si="65"/>
        <v/>
      </c>
      <c r="D558" s="3">
        <f t="shared" si="66"/>
        <v>86354</v>
      </c>
      <c r="E558" s="3" t="str">
        <f t="shared" si="67"/>
        <v/>
      </c>
      <c r="F558" s="3" t="str">
        <f t="shared" si="68"/>
        <v/>
      </c>
      <c r="G558" s="3" t="str">
        <f t="shared" si="69"/>
        <v/>
      </c>
      <c r="H558" s="3" t="str">
        <f t="shared" si="70"/>
        <v/>
      </c>
      <c r="I558" s="3" t="str">
        <f t="shared" si="71"/>
        <v/>
      </c>
      <c r="J558" s="3">
        <v>429</v>
      </c>
      <c r="K558" s="3">
        <v>86354</v>
      </c>
      <c r="L558" s="3" t="s">
        <v>2098</v>
      </c>
      <c r="M558" s="3">
        <v>4</v>
      </c>
      <c r="O558" s="3" t="s">
        <v>2454</v>
      </c>
    </row>
    <row r="559" spans="1:15" x14ac:dyDescent="0.25">
      <c r="A559" s="3" t="str">
        <f t="shared" si="63"/>
        <v/>
      </c>
      <c r="B559" s="3" t="str">
        <f t="shared" si="64"/>
        <v/>
      </c>
      <c r="C559" s="3">
        <f t="shared" si="65"/>
        <v>86066</v>
      </c>
      <c r="D559" s="3" t="str">
        <f t="shared" si="66"/>
        <v/>
      </c>
      <c r="E559" s="3" t="str">
        <f t="shared" si="67"/>
        <v/>
      </c>
      <c r="F559" s="3" t="str">
        <f t="shared" si="68"/>
        <v/>
      </c>
      <c r="G559" s="3" t="str">
        <f t="shared" si="69"/>
        <v/>
      </c>
      <c r="H559" s="3" t="str">
        <f t="shared" si="70"/>
        <v/>
      </c>
      <c r="I559" s="3" t="str">
        <f t="shared" si="71"/>
        <v/>
      </c>
      <c r="J559" s="3">
        <v>430</v>
      </c>
      <c r="K559" s="3">
        <v>86066</v>
      </c>
      <c r="L559" s="3" t="s">
        <v>2455</v>
      </c>
      <c r="M559" s="3">
        <v>3</v>
      </c>
      <c r="N559" s="3" t="s">
        <v>12</v>
      </c>
      <c r="O559" s="3" t="s">
        <v>2456</v>
      </c>
    </row>
    <row r="560" spans="1:15" x14ac:dyDescent="0.25">
      <c r="L560" s="4" t="s">
        <v>3205</v>
      </c>
    </row>
    <row r="561" spans="1:15" x14ac:dyDescent="0.25">
      <c r="L561" s="4" t="s">
        <v>3206</v>
      </c>
    </row>
    <row r="562" spans="1:15" x14ac:dyDescent="0.25">
      <c r="L562" s="4" t="s">
        <v>3207</v>
      </c>
    </row>
    <row r="563" spans="1:15" x14ac:dyDescent="0.25">
      <c r="L563" s="4" t="s">
        <v>3208</v>
      </c>
    </row>
    <row r="564" spans="1:15" x14ac:dyDescent="0.25">
      <c r="L564" s="4" t="s">
        <v>3209</v>
      </c>
    </row>
    <row r="565" spans="1:15" hidden="1" x14ac:dyDescent="0.25">
      <c r="L565" s="4" t="s">
        <v>3210</v>
      </c>
    </row>
    <row r="566" spans="1:15" x14ac:dyDescent="0.25">
      <c r="L566" s="4" t="s">
        <v>3211</v>
      </c>
    </row>
    <row r="567" spans="1:15" x14ac:dyDescent="0.25">
      <c r="L567" s="4" t="s">
        <v>3212</v>
      </c>
    </row>
    <row r="568" spans="1:15" x14ac:dyDescent="0.25">
      <c r="A568" s="3" t="str">
        <f t="shared" si="63"/>
        <v/>
      </c>
      <c r="B568" s="3" t="str">
        <f t="shared" si="64"/>
        <v/>
      </c>
      <c r="C568" s="3" t="str">
        <f t="shared" si="65"/>
        <v/>
      </c>
      <c r="D568" s="3">
        <f t="shared" si="66"/>
        <v>86355</v>
      </c>
      <c r="E568" s="3" t="str">
        <f t="shared" si="67"/>
        <v/>
      </c>
      <c r="F568" s="3" t="str">
        <f t="shared" si="68"/>
        <v/>
      </c>
      <c r="G568" s="3" t="str">
        <f t="shared" si="69"/>
        <v/>
      </c>
      <c r="H568" s="3" t="str">
        <f t="shared" si="70"/>
        <v/>
      </c>
      <c r="I568" s="3" t="str">
        <f t="shared" si="71"/>
        <v/>
      </c>
      <c r="J568" s="3">
        <v>431</v>
      </c>
      <c r="K568" s="3">
        <v>86355</v>
      </c>
      <c r="L568" s="3" t="s">
        <v>2102</v>
      </c>
      <c r="M568" s="3">
        <v>4</v>
      </c>
      <c r="O568" s="3" t="s">
        <v>2457</v>
      </c>
    </row>
    <row r="569" spans="1:15" x14ac:dyDescent="0.25">
      <c r="A569" s="3" t="str">
        <f t="shared" si="63"/>
        <v/>
      </c>
      <c r="B569" s="3" t="str">
        <f t="shared" si="64"/>
        <v/>
      </c>
      <c r="C569" s="3" t="str">
        <f t="shared" si="65"/>
        <v/>
      </c>
      <c r="D569" s="3" t="str">
        <f t="shared" si="66"/>
        <v/>
      </c>
      <c r="E569" s="3">
        <f t="shared" si="67"/>
        <v>86727</v>
      </c>
      <c r="F569" s="3" t="str">
        <f t="shared" si="68"/>
        <v/>
      </c>
      <c r="G569" s="3" t="str">
        <f t="shared" si="69"/>
        <v/>
      </c>
      <c r="H569" s="3" t="str">
        <f t="shared" si="70"/>
        <v/>
      </c>
      <c r="I569" s="3" t="str">
        <f t="shared" si="71"/>
        <v/>
      </c>
      <c r="J569" s="3">
        <v>432</v>
      </c>
      <c r="K569" s="3">
        <v>86727</v>
      </c>
      <c r="L569" s="3" t="s">
        <v>618</v>
      </c>
      <c r="M569" s="3">
        <v>5</v>
      </c>
      <c r="O569" s="3" t="s">
        <v>2458</v>
      </c>
    </row>
    <row r="570" spans="1:15" x14ac:dyDescent="0.25">
      <c r="A570" s="3" t="str">
        <f t="shared" si="63"/>
        <v/>
      </c>
      <c r="B570" s="3" t="str">
        <f t="shared" si="64"/>
        <v/>
      </c>
      <c r="C570" s="3" t="str">
        <f t="shared" si="65"/>
        <v/>
      </c>
      <c r="D570" s="3" t="str">
        <f t="shared" si="66"/>
        <v/>
      </c>
      <c r="E570" s="3">
        <f t="shared" si="67"/>
        <v>86728</v>
      </c>
      <c r="F570" s="3" t="str">
        <f t="shared" si="68"/>
        <v/>
      </c>
      <c r="G570" s="3" t="str">
        <f t="shared" si="69"/>
        <v/>
      </c>
      <c r="H570" s="3" t="str">
        <f t="shared" si="70"/>
        <v/>
      </c>
      <c r="I570" s="3" t="str">
        <f t="shared" si="71"/>
        <v/>
      </c>
      <c r="J570" s="3">
        <v>433</v>
      </c>
      <c r="K570" s="3">
        <v>86728</v>
      </c>
      <c r="L570" s="3" t="s">
        <v>631</v>
      </c>
      <c r="M570" s="3">
        <v>5</v>
      </c>
      <c r="O570" s="3" t="s">
        <v>2459</v>
      </c>
    </row>
    <row r="571" spans="1:15" x14ac:dyDescent="0.25">
      <c r="A571" s="3" t="str">
        <f t="shared" si="63"/>
        <v/>
      </c>
      <c r="B571" s="3" t="str">
        <f t="shared" si="64"/>
        <v/>
      </c>
      <c r="C571" s="3" t="str">
        <f t="shared" si="65"/>
        <v/>
      </c>
      <c r="D571" s="3" t="str">
        <f t="shared" si="66"/>
        <v/>
      </c>
      <c r="E571" s="3">
        <f t="shared" si="67"/>
        <v>86729</v>
      </c>
      <c r="F571" s="3" t="str">
        <f t="shared" si="68"/>
        <v/>
      </c>
      <c r="G571" s="3" t="str">
        <f t="shared" si="69"/>
        <v/>
      </c>
      <c r="H571" s="3" t="str">
        <f t="shared" si="70"/>
        <v/>
      </c>
      <c r="I571" s="3" t="str">
        <f t="shared" si="71"/>
        <v/>
      </c>
      <c r="J571" s="3">
        <v>434</v>
      </c>
      <c r="K571" s="3">
        <v>86729</v>
      </c>
      <c r="L571" s="3" t="s">
        <v>2054</v>
      </c>
      <c r="M571" s="3">
        <v>5</v>
      </c>
      <c r="O571" s="3" t="s">
        <v>2460</v>
      </c>
    </row>
    <row r="572" spans="1:15" x14ac:dyDescent="0.25">
      <c r="A572" s="3" t="str">
        <f t="shared" si="63"/>
        <v/>
      </c>
      <c r="B572" s="3" t="str">
        <f t="shared" si="64"/>
        <v/>
      </c>
      <c r="C572" s="3" t="str">
        <f t="shared" si="65"/>
        <v/>
      </c>
      <c r="D572" s="3" t="str">
        <f t="shared" si="66"/>
        <v/>
      </c>
      <c r="E572" s="3">
        <f t="shared" si="67"/>
        <v>86730</v>
      </c>
      <c r="F572" s="3" t="str">
        <f t="shared" si="68"/>
        <v/>
      </c>
      <c r="G572" s="3" t="str">
        <f t="shared" si="69"/>
        <v/>
      </c>
      <c r="H572" s="3" t="str">
        <f t="shared" si="70"/>
        <v/>
      </c>
      <c r="I572" s="3" t="str">
        <f t="shared" si="71"/>
        <v/>
      </c>
      <c r="J572" s="3">
        <v>435</v>
      </c>
      <c r="K572" s="3">
        <v>86730</v>
      </c>
      <c r="L572" s="3" t="s">
        <v>2107</v>
      </c>
      <c r="M572" s="3">
        <v>5</v>
      </c>
      <c r="O572" s="3" t="s">
        <v>2461</v>
      </c>
    </row>
    <row r="573" spans="1:15" x14ac:dyDescent="0.25">
      <c r="A573" s="3" t="str">
        <f t="shared" si="63"/>
        <v/>
      </c>
      <c r="B573" s="3" t="str">
        <f t="shared" si="64"/>
        <v/>
      </c>
      <c r="C573" s="3" t="str">
        <f t="shared" si="65"/>
        <v/>
      </c>
      <c r="D573" s="3" t="str">
        <f t="shared" si="66"/>
        <v/>
      </c>
      <c r="E573" s="3">
        <f t="shared" si="67"/>
        <v>86731</v>
      </c>
      <c r="F573" s="3" t="str">
        <f t="shared" si="68"/>
        <v/>
      </c>
      <c r="G573" s="3" t="str">
        <f t="shared" si="69"/>
        <v/>
      </c>
      <c r="H573" s="3" t="str">
        <f t="shared" si="70"/>
        <v/>
      </c>
      <c r="I573" s="3" t="str">
        <f t="shared" si="71"/>
        <v/>
      </c>
      <c r="J573" s="3">
        <v>436</v>
      </c>
      <c r="K573" s="3">
        <v>86731</v>
      </c>
      <c r="L573" s="3" t="s">
        <v>637</v>
      </c>
      <c r="M573" s="3">
        <v>5</v>
      </c>
      <c r="O573" s="3" t="s">
        <v>2462</v>
      </c>
    </row>
    <row r="574" spans="1:15" x14ac:dyDescent="0.25">
      <c r="A574" s="3" t="str">
        <f t="shared" si="63"/>
        <v/>
      </c>
      <c r="B574" s="3" t="str">
        <f t="shared" si="64"/>
        <v/>
      </c>
      <c r="C574" s="3" t="str">
        <f t="shared" si="65"/>
        <v/>
      </c>
      <c r="D574" s="3" t="str">
        <f t="shared" si="66"/>
        <v/>
      </c>
      <c r="E574" s="3">
        <f t="shared" si="67"/>
        <v>86732</v>
      </c>
      <c r="F574" s="3" t="str">
        <f t="shared" si="68"/>
        <v/>
      </c>
      <c r="G574" s="3" t="str">
        <f t="shared" si="69"/>
        <v/>
      </c>
      <c r="H574" s="3" t="str">
        <f t="shared" si="70"/>
        <v/>
      </c>
      <c r="I574" s="3" t="str">
        <f t="shared" si="71"/>
        <v/>
      </c>
      <c r="J574" s="3">
        <v>437</v>
      </c>
      <c r="K574" s="3">
        <v>86732</v>
      </c>
      <c r="L574" s="3" t="s">
        <v>624</v>
      </c>
      <c r="M574" s="3">
        <v>5</v>
      </c>
      <c r="O574" s="3" t="s">
        <v>2463</v>
      </c>
    </row>
    <row r="575" spans="1:15" x14ac:dyDescent="0.25">
      <c r="A575" s="3" t="str">
        <f t="shared" si="63"/>
        <v/>
      </c>
      <c r="B575" s="3" t="str">
        <f t="shared" si="64"/>
        <v/>
      </c>
      <c r="C575" s="3" t="str">
        <f t="shared" si="65"/>
        <v/>
      </c>
      <c r="D575" s="3" t="str">
        <f t="shared" si="66"/>
        <v/>
      </c>
      <c r="E575" s="3">
        <f t="shared" si="67"/>
        <v>86733</v>
      </c>
      <c r="F575" s="3" t="str">
        <f t="shared" si="68"/>
        <v/>
      </c>
      <c r="G575" s="3" t="str">
        <f t="shared" si="69"/>
        <v/>
      </c>
      <c r="H575" s="3" t="str">
        <f t="shared" si="70"/>
        <v/>
      </c>
      <c r="I575" s="3" t="str">
        <f t="shared" si="71"/>
        <v/>
      </c>
      <c r="J575" s="3">
        <v>438</v>
      </c>
      <c r="K575" s="3">
        <v>86733</v>
      </c>
      <c r="L575" s="3" t="s">
        <v>622</v>
      </c>
      <c r="M575" s="3">
        <v>5</v>
      </c>
      <c r="O575" s="3" t="s">
        <v>2464</v>
      </c>
    </row>
    <row r="576" spans="1:15" x14ac:dyDescent="0.25">
      <c r="A576" s="3" t="str">
        <f t="shared" si="63"/>
        <v/>
      </c>
      <c r="B576" s="3" t="str">
        <f t="shared" si="64"/>
        <v/>
      </c>
      <c r="C576" s="3" t="str">
        <f t="shared" si="65"/>
        <v/>
      </c>
      <c r="D576" s="3" t="str">
        <f t="shared" si="66"/>
        <v/>
      </c>
      <c r="E576" s="3">
        <f t="shared" si="67"/>
        <v>86734</v>
      </c>
      <c r="F576" s="3" t="str">
        <f t="shared" si="68"/>
        <v/>
      </c>
      <c r="G576" s="3" t="str">
        <f t="shared" si="69"/>
        <v/>
      </c>
      <c r="H576" s="3" t="str">
        <f t="shared" si="70"/>
        <v/>
      </c>
      <c r="I576" s="3" t="str">
        <f t="shared" si="71"/>
        <v/>
      </c>
      <c r="J576" s="3">
        <v>439</v>
      </c>
      <c r="K576" s="3">
        <v>86734</v>
      </c>
      <c r="L576" s="3" t="s">
        <v>698</v>
      </c>
      <c r="M576" s="3">
        <v>5</v>
      </c>
      <c r="O576" s="3" t="s">
        <v>2465</v>
      </c>
    </row>
    <row r="577" spans="1:15" x14ac:dyDescent="0.25">
      <c r="A577" s="3" t="str">
        <f t="shared" si="63"/>
        <v/>
      </c>
      <c r="B577" s="3" t="str">
        <f t="shared" si="64"/>
        <v/>
      </c>
      <c r="C577" s="3">
        <f t="shared" si="65"/>
        <v>86067</v>
      </c>
      <c r="D577" s="3" t="str">
        <f t="shared" si="66"/>
        <v/>
      </c>
      <c r="E577" s="3" t="str">
        <f t="shared" si="67"/>
        <v/>
      </c>
      <c r="F577" s="3" t="str">
        <f t="shared" si="68"/>
        <v/>
      </c>
      <c r="G577" s="3" t="str">
        <f t="shared" si="69"/>
        <v/>
      </c>
      <c r="H577" s="3" t="str">
        <f t="shared" si="70"/>
        <v/>
      </c>
      <c r="I577" s="3" t="str">
        <f t="shared" si="71"/>
        <v/>
      </c>
      <c r="J577" s="3">
        <v>440</v>
      </c>
      <c r="K577" s="3">
        <v>86067</v>
      </c>
      <c r="L577" s="3" t="s">
        <v>2466</v>
      </c>
      <c r="M577" s="3">
        <v>3</v>
      </c>
      <c r="N577" s="3" t="s">
        <v>12</v>
      </c>
      <c r="O577" s="3" t="s">
        <v>2467</v>
      </c>
    </row>
    <row r="578" spans="1:15" x14ac:dyDescent="0.25">
      <c r="L578" s="4" t="s">
        <v>3213</v>
      </c>
    </row>
    <row r="579" spans="1:15" x14ac:dyDescent="0.25">
      <c r="L579" s="4" t="s">
        <v>3214</v>
      </c>
    </row>
    <row r="580" spans="1:15" hidden="1" x14ac:dyDescent="0.25">
      <c r="L580" s="4" t="s">
        <v>3215</v>
      </c>
    </row>
    <row r="581" spans="1:15" x14ac:dyDescent="0.25">
      <c r="L581" s="4" t="s">
        <v>3216</v>
      </c>
    </row>
    <row r="582" spans="1:15" x14ac:dyDescent="0.25">
      <c r="L582" s="4" t="s">
        <v>3217</v>
      </c>
    </row>
    <row r="583" spans="1:15" x14ac:dyDescent="0.25">
      <c r="L583" s="4" t="s">
        <v>1027</v>
      </c>
    </row>
    <row r="584" spans="1:15" x14ac:dyDescent="0.25">
      <c r="A584" s="3" t="str">
        <f t="shared" si="63"/>
        <v/>
      </c>
      <c r="B584" s="3" t="str">
        <f t="shared" si="64"/>
        <v/>
      </c>
      <c r="C584" s="3" t="str">
        <f t="shared" si="65"/>
        <v/>
      </c>
      <c r="D584" s="3">
        <f t="shared" si="66"/>
        <v>86356</v>
      </c>
      <c r="E584" s="3" t="str">
        <f t="shared" si="67"/>
        <v/>
      </c>
      <c r="F584" s="3" t="str">
        <f t="shared" si="68"/>
        <v/>
      </c>
      <c r="G584" s="3" t="str">
        <f t="shared" si="69"/>
        <v/>
      </c>
      <c r="H584" s="3" t="str">
        <f t="shared" si="70"/>
        <v/>
      </c>
      <c r="I584" s="3" t="str">
        <f t="shared" si="71"/>
        <v/>
      </c>
      <c r="J584" s="3">
        <v>441</v>
      </c>
      <c r="K584" s="3">
        <v>86356</v>
      </c>
      <c r="L584" s="3" t="s">
        <v>2102</v>
      </c>
      <c r="M584" s="3">
        <v>4</v>
      </c>
      <c r="O584" s="3" t="s">
        <v>2468</v>
      </c>
    </row>
    <row r="585" spans="1:15" x14ac:dyDescent="0.25">
      <c r="A585" s="3" t="str">
        <f t="shared" si="63"/>
        <v/>
      </c>
      <c r="B585" s="3" t="str">
        <f t="shared" si="64"/>
        <v/>
      </c>
      <c r="C585" s="3" t="str">
        <f t="shared" si="65"/>
        <v/>
      </c>
      <c r="D585" s="3" t="str">
        <f t="shared" si="66"/>
        <v/>
      </c>
      <c r="E585" s="3">
        <f t="shared" si="67"/>
        <v>86735</v>
      </c>
      <c r="F585" s="3" t="str">
        <f t="shared" si="68"/>
        <v/>
      </c>
      <c r="G585" s="3" t="str">
        <f t="shared" si="69"/>
        <v/>
      </c>
      <c r="H585" s="3" t="str">
        <f t="shared" si="70"/>
        <v/>
      </c>
      <c r="I585" s="3" t="str">
        <f t="shared" si="71"/>
        <v/>
      </c>
      <c r="J585" s="3">
        <v>442</v>
      </c>
      <c r="K585" s="3">
        <v>86735</v>
      </c>
      <c r="L585" s="3" t="s">
        <v>618</v>
      </c>
      <c r="M585" s="3">
        <v>5</v>
      </c>
      <c r="O585" s="3" t="s">
        <v>2469</v>
      </c>
    </row>
    <row r="586" spans="1:15" x14ac:dyDescent="0.25">
      <c r="A586" s="3" t="str">
        <f t="shared" si="63"/>
        <v/>
      </c>
      <c r="B586" s="3" t="str">
        <f t="shared" si="64"/>
        <v/>
      </c>
      <c r="C586" s="3" t="str">
        <f t="shared" si="65"/>
        <v/>
      </c>
      <c r="D586" s="3" t="str">
        <f t="shared" si="66"/>
        <v/>
      </c>
      <c r="E586" s="3">
        <f t="shared" si="67"/>
        <v>86736</v>
      </c>
      <c r="F586" s="3" t="str">
        <f t="shared" si="68"/>
        <v/>
      </c>
      <c r="G586" s="3" t="str">
        <f t="shared" si="69"/>
        <v/>
      </c>
      <c r="H586" s="3" t="str">
        <f t="shared" si="70"/>
        <v/>
      </c>
      <c r="I586" s="3" t="str">
        <f t="shared" si="71"/>
        <v/>
      </c>
      <c r="J586" s="3">
        <v>443</v>
      </c>
      <c r="K586" s="3">
        <v>86736</v>
      </c>
      <c r="L586" s="3" t="s">
        <v>631</v>
      </c>
      <c r="M586" s="3">
        <v>5</v>
      </c>
      <c r="O586" s="3" t="s">
        <v>2470</v>
      </c>
    </row>
    <row r="587" spans="1:15" x14ac:dyDescent="0.25">
      <c r="A587" s="3" t="str">
        <f t="shared" si="63"/>
        <v/>
      </c>
      <c r="B587" s="3" t="str">
        <f t="shared" si="64"/>
        <v/>
      </c>
      <c r="C587" s="3" t="str">
        <f t="shared" si="65"/>
        <v/>
      </c>
      <c r="D587" s="3" t="str">
        <f t="shared" si="66"/>
        <v/>
      </c>
      <c r="E587" s="3">
        <f t="shared" si="67"/>
        <v>86737</v>
      </c>
      <c r="F587" s="3" t="str">
        <f t="shared" si="68"/>
        <v/>
      </c>
      <c r="G587" s="3" t="str">
        <f t="shared" si="69"/>
        <v/>
      </c>
      <c r="H587" s="3" t="str">
        <f t="shared" si="70"/>
        <v/>
      </c>
      <c r="I587" s="3" t="str">
        <f t="shared" si="71"/>
        <v/>
      </c>
      <c r="J587" s="3">
        <v>444</v>
      </c>
      <c r="K587" s="3">
        <v>86737</v>
      </c>
      <c r="L587" s="3" t="s">
        <v>2054</v>
      </c>
      <c r="M587" s="3">
        <v>5</v>
      </c>
      <c r="O587" s="3" t="s">
        <v>2471</v>
      </c>
    </row>
    <row r="588" spans="1:15" x14ac:dyDescent="0.25">
      <c r="A588" s="3" t="str">
        <f t="shared" si="63"/>
        <v/>
      </c>
      <c r="B588" s="3" t="str">
        <f t="shared" si="64"/>
        <v/>
      </c>
      <c r="C588" s="3" t="str">
        <f t="shared" si="65"/>
        <v/>
      </c>
      <c r="D588" s="3" t="str">
        <f t="shared" si="66"/>
        <v/>
      </c>
      <c r="E588" s="3">
        <f t="shared" si="67"/>
        <v>86738</v>
      </c>
      <c r="F588" s="3" t="str">
        <f t="shared" si="68"/>
        <v/>
      </c>
      <c r="G588" s="3" t="str">
        <f t="shared" si="69"/>
        <v/>
      </c>
      <c r="H588" s="3" t="str">
        <f t="shared" si="70"/>
        <v/>
      </c>
      <c r="I588" s="3" t="str">
        <f t="shared" si="71"/>
        <v/>
      </c>
      <c r="J588" s="3">
        <v>445</v>
      </c>
      <c r="K588" s="3">
        <v>86738</v>
      </c>
      <c r="L588" s="3" t="s">
        <v>2107</v>
      </c>
      <c r="M588" s="3">
        <v>5</v>
      </c>
      <c r="O588" s="3" t="s">
        <v>2472</v>
      </c>
    </row>
    <row r="589" spans="1:15" x14ac:dyDescent="0.25">
      <c r="A589" s="3" t="str">
        <f t="shared" si="63"/>
        <v/>
      </c>
      <c r="B589" s="3" t="str">
        <f t="shared" si="64"/>
        <v/>
      </c>
      <c r="C589" s="3" t="str">
        <f t="shared" si="65"/>
        <v/>
      </c>
      <c r="D589" s="3" t="str">
        <f t="shared" si="66"/>
        <v/>
      </c>
      <c r="E589" s="3">
        <f t="shared" si="67"/>
        <v>86739</v>
      </c>
      <c r="F589" s="3" t="str">
        <f t="shared" si="68"/>
        <v/>
      </c>
      <c r="G589" s="3" t="str">
        <f t="shared" si="69"/>
        <v/>
      </c>
      <c r="H589" s="3" t="str">
        <f t="shared" si="70"/>
        <v/>
      </c>
      <c r="I589" s="3" t="str">
        <f t="shared" si="71"/>
        <v/>
      </c>
      <c r="J589" s="3">
        <v>446</v>
      </c>
      <c r="K589" s="3">
        <v>86739</v>
      </c>
      <c r="L589" s="3" t="s">
        <v>637</v>
      </c>
      <c r="M589" s="3">
        <v>5</v>
      </c>
      <c r="O589" s="3" t="s">
        <v>2473</v>
      </c>
    </row>
    <row r="590" spans="1:15" x14ac:dyDescent="0.25">
      <c r="A590" s="3" t="str">
        <f t="shared" si="63"/>
        <v/>
      </c>
      <c r="B590" s="3" t="str">
        <f t="shared" si="64"/>
        <v/>
      </c>
      <c r="C590" s="3" t="str">
        <f t="shared" si="65"/>
        <v/>
      </c>
      <c r="D590" s="3" t="str">
        <f t="shared" si="66"/>
        <v/>
      </c>
      <c r="E590" s="3">
        <f t="shared" si="67"/>
        <v>86740</v>
      </c>
      <c r="F590" s="3" t="str">
        <f t="shared" si="68"/>
        <v/>
      </c>
      <c r="G590" s="3" t="str">
        <f t="shared" si="69"/>
        <v/>
      </c>
      <c r="H590" s="3" t="str">
        <f t="shared" si="70"/>
        <v/>
      </c>
      <c r="I590" s="3" t="str">
        <f t="shared" si="71"/>
        <v/>
      </c>
      <c r="J590" s="3">
        <v>447</v>
      </c>
      <c r="K590" s="3">
        <v>86740</v>
      </c>
      <c r="L590" s="3" t="s">
        <v>624</v>
      </c>
      <c r="M590" s="3">
        <v>5</v>
      </c>
      <c r="O590" s="3" t="s">
        <v>2474</v>
      </c>
    </row>
    <row r="591" spans="1:15" x14ac:dyDescent="0.25">
      <c r="A591" s="3" t="str">
        <f t="shared" si="63"/>
        <v/>
      </c>
      <c r="B591" s="3" t="str">
        <f t="shared" si="64"/>
        <v/>
      </c>
      <c r="C591" s="3">
        <f t="shared" si="65"/>
        <v>86068</v>
      </c>
      <c r="D591" s="3" t="str">
        <f t="shared" si="66"/>
        <v/>
      </c>
      <c r="E591" s="3" t="str">
        <f t="shared" si="67"/>
        <v/>
      </c>
      <c r="F591" s="3" t="str">
        <f t="shared" si="68"/>
        <v/>
      </c>
      <c r="G591" s="3" t="str">
        <f t="shared" si="69"/>
        <v/>
      </c>
      <c r="H591" s="3" t="str">
        <f t="shared" si="70"/>
        <v/>
      </c>
      <c r="I591" s="3" t="str">
        <f t="shared" si="71"/>
        <v/>
      </c>
      <c r="J591" s="3">
        <v>448</v>
      </c>
      <c r="K591" s="3">
        <v>86068</v>
      </c>
      <c r="L591" s="3" t="s">
        <v>2475</v>
      </c>
      <c r="M591" s="3">
        <v>3</v>
      </c>
      <c r="N591" s="3" t="s">
        <v>12</v>
      </c>
      <c r="O591" s="3" t="s">
        <v>2476</v>
      </c>
    </row>
    <row r="592" spans="1:15" x14ac:dyDescent="0.25">
      <c r="A592" s="3" t="str">
        <f t="shared" si="63"/>
        <v/>
      </c>
      <c r="B592" s="3" t="str">
        <f t="shared" si="64"/>
        <v/>
      </c>
      <c r="C592" s="3" t="str">
        <f t="shared" si="65"/>
        <v/>
      </c>
      <c r="D592" s="3">
        <f t="shared" si="66"/>
        <v>86357</v>
      </c>
      <c r="E592" s="3" t="str">
        <f t="shared" si="67"/>
        <v/>
      </c>
      <c r="F592" s="3" t="str">
        <f t="shared" si="68"/>
        <v/>
      </c>
      <c r="G592" s="3" t="str">
        <f t="shared" si="69"/>
        <v/>
      </c>
      <c r="H592" s="3" t="str">
        <f t="shared" si="70"/>
        <v/>
      </c>
      <c r="I592" s="3" t="str">
        <f t="shared" si="71"/>
        <v/>
      </c>
      <c r="J592" s="3">
        <v>449</v>
      </c>
      <c r="K592" s="3">
        <v>86357</v>
      </c>
      <c r="L592" s="3" t="s">
        <v>2140</v>
      </c>
      <c r="M592" s="3">
        <v>4</v>
      </c>
      <c r="O592" s="3" t="s">
        <v>2477</v>
      </c>
    </row>
    <row r="593" spans="1:15" x14ac:dyDescent="0.25">
      <c r="A593" s="3" t="str">
        <f t="shared" si="63"/>
        <v/>
      </c>
      <c r="B593" s="3" t="str">
        <f t="shared" si="64"/>
        <v/>
      </c>
      <c r="C593" s="3" t="str">
        <f t="shared" si="65"/>
        <v/>
      </c>
      <c r="D593" s="3">
        <f t="shared" si="66"/>
        <v>86358</v>
      </c>
      <c r="E593" s="3" t="str">
        <f t="shared" si="67"/>
        <v/>
      </c>
      <c r="F593" s="3" t="str">
        <f t="shared" si="68"/>
        <v/>
      </c>
      <c r="G593" s="3" t="str">
        <f t="shared" si="69"/>
        <v/>
      </c>
      <c r="H593" s="3" t="str">
        <f t="shared" si="70"/>
        <v/>
      </c>
      <c r="I593" s="3" t="str">
        <f t="shared" si="71"/>
        <v/>
      </c>
      <c r="J593" s="3">
        <v>450</v>
      </c>
      <c r="K593" s="3">
        <v>86358</v>
      </c>
      <c r="L593" s="3" t="s">
        <v>2055</v>
      </c>
      <c r="M593" s="3">
        <v>4</v>
      </c>
      <c r="O593" s="3" t="s">
        <v>2478</v>
      </c>
    </row>
    <row r="594" spans="1:15" x14ac:dyDescent="0.25">
      <c r="A594" s="3" t="str">
        <f t="shared" ref="A594:A691" si="72">IF(M594=1,K594,"")</f>
        <v/>
      </c>
      <c r="B594" s="3" t="str">
        <f t="shared" ref="B594:B691" si="73">IF(M594=2,K594,"")</f>
        <v/>
      </c>
      <c r="C594" s="3" t="str">
        <f t="shared" ref="C594:C691" si="74">IF(M594=3,K594,"")</f>
        <v/>
      </c>
      <c r="D594" s="3">
        <f t="shared" ref="D594:D691" si="75">IF(M594=4,K594,"")</f>
        <v>86359</v>
      </c>
      <c r="E594" s="3" t="str">
        <f t="shared" ref="E594:E691" si="76">IF(M594=5,K594,"")</f>
        <v/>
      </c>
      <c r="F594" s="3" t="str">
        <f t="shared" ref="F594:F691" si="77">IF(M594=6,K594,"")</f>
        <v/>
      </c>
      <c r="G594" s="3" t="str">
        <f t="shared" ref="G594:G691" si="78">IF(M594=7,K594,"")</f>
        <v/>
      </c>
      <c r="H594" s="3" t="str">
        <f t="shared" ref="H594:H691" si="79">IF(M594=8,K594,"")</f>
        <v/>
      </c>
      <c r="I594" s="3" t="str">
        <f t="shared" ref="I594:I691" si="80">IF(M594=9,K594,"")</f>
        <v/>
      </c>
      <c r="J594" s="3">
        <v>451</v>
      </c>
      <c r="K594" s="3">
        <v>86359</v>
      </c>
      <c r="L594" s="3" t="s">
        <v>1773</v>
      </c>
      <c r="M594" s="3">
        <v>4</v>
      </c>
      <c r="O594" s="3" t="s">
        <v>2479</v>
      </c>
    </row>
    <row r="595" spans="1:15" x14ac:dyDescent="0.25">
      <c r="A595" s="3" t="str">
        <f t="shared" si="72"/>
        <v/>
      </c>
      <c r="B595" s="3" t="str">
        <f t="shared" si="73"/>
        <v/>
      </c>
      <c r="C595" s="3" t="str">
        <f t="shared" si="74"/>
        <v/>
      </c>
      <c r="D595" s="3">
        <f t="shared" si="75"/>
        <v>86360</v>
      </c>
      <c r="E595" s="3" t="str">
        <f t="shared" si="76"/>
        <v/>
      </c>
      <c r="F595" s="3" t="str">
        <f t="shared" si="77"/>
        <v/>
      </c>
      <c r="G595" s="3" t="str">
        <f t="shared" si="78"/>
        <v/>
      </c>
      <c r="H595" s="3" t="str">
        <f t="shared" si="79"/>
        <v/>
      </c>
      <c r="I595" s="3" t="str">
        <f t="shared" si="80"/>
        <v/>
      </c>
      <c r="J595" s="3">
        <v>452</v>
      </c>
      <c r="K595" s="3">
        <v>86360</v>
      </c>
      <c r="L595" s="3" t="s">
        <v>1774</v>
      </c>
      <c r="M595" s="3">
        <v>4</v>
      </c>
      <c r="O595" s="3" t="s">
        <v>2480</v>
      </c>
    </row>
    <row r="596" spans="1:15" x14ac:dyDescent="0.25">
      <c r="A596" s="3" t="str">
        <f t="shared" si="72"/>
        <v/>
      </c>
      <c r="B596" s="3" t="str">
        <f t="shared" si="73"/>
        <v/>
      </c>
      <c r="C596" s="3">
        <f t="shared" si="74"/>
        <v>86069</v>
      </c>
      <c r="D596" s="3" t="str">
        <f t="shared" si="75"/>
        <v/>
      </c>
      <c r="E596" s="3" t="str">
        <f t="shared" si="76"/>
        <v/>
      </c>
      <c r="F596" s="3" t="str">
        <f t="shared" si="77"/>
        <v/>
      </c>
      <c r="G596" s="3" t="str">
        <f t="shared" si="78"/>
        <v/>
      </c>
      <c r="H596" s="3" t="str">
        <f t="shared" si="79"/>
        <v/>
      </c>
      <c r="I596" s="3" t="str">
        <f t="shared" si="80"/>
        <v/>
      </c>
      <c r="J596" s="3">
        <v>453</v>
      </c>
      <c r="K596" s="3">
        <v>86069</v>
      </c>
      <c r="L596" s="3" t="s">
        <v>2481</v>
      </c>
      <c r="M596" s="3">
        <v>3</v>
      </c>
      <c r="N596" s="3" t="s">
        <v>12</v>
      </c>
      <c r="O596" s="3" t="s">
        <v>2482</v>
      </c>
    </row>
    <row r="597" spans="1:15" x14ac:dyDescent="0.25">
      <c r="L597" s="4" t="s">
        <v>3218</v>
      </c>
    </row>
    <row r="598" spans="1:15" x14ac:dyDescent="0.25">
      <c r="L598" s="4" t="s">
        <v>3219</v>
      </c>
    </row>
    <row r="599" spans="1:15" x14ac:dyDescent="0.25">
      <c r="L599" s="4" t="s">
        <v>3220</v>
      </c>
    </row>
    <row r="600" spans="1:15" hidden="1" x14ac:dyDescent="0.25">
      <c r="L600" s="4" t="s">
        <v>3221</v>
      </c>
    </row>
    <row r="601" spans="1:15" hidden="1" x14ac:dyDescent="0.25">
      <c r="L601" s="4" t="s">
        <v>3222</v>
      </c>
    </row>
    <row r="602" spans="1:15" x14ac:dyDescent="0.25">
      <c r="L602" s="4" t="s">
        <v>3223</v>
      </c>
    </row>
    <row r="603" spans="1:15" x14ac:dyDescent="0.25">
      <c r="L603" s="4" t="s">
        <v>3224</v>
      </c>
    </row>
    <row r="604" spans="1:15" x14ac:dyDescent="0.25">
      <c r="L604" s="4" t="s">
        <v>3225</v>
      </c>
    </row>
    <row r="605" spans="1:15" hidden="1" x14ac:dyDescent="0.25">
      <c r="L605" s="4" t="s">
        <v>3226</v>
      </c>
    </row>
    <row r="606" spans="1:15" x14ac:dyDescent="0.25">
      <c r="L606" s="4" t="s">
        <v>3227</v>
      </c>
    </row>
    <row r="607" spans="1:15" x14ac:dyDescent="0.25">
      <c r="L607" s="4" t="s">
        <v>3228</v>
      </c>
    </row>
    <row r="608" spans="1:15" x14ac:dyDescent="0.25">
      <c r="L608" s="4" t="s">
        <v>3229</v>
      </c>
    </row>
    <row r="609" spans="1:15" x14ac:dyDescent="0.25">
      <c r="A609" s="3" t="str">
        <f t="shared" si="72"/>
        <v/>
      </c>
      <c r="B609" s="3" t="str">
        <f t="shared" si="73"/>
        <v/>
      </c>
      <c r="C609" s="3" t="str">
        <f t="shared" si="74"/>
        <v/>
      </c>
      <c r="D609" s="3">
        <f t="shared" si="75"/>
        <v>86361</v>
      </c>
      <c r="E609" s="3" t="str">
        <f t="shared" si="76"/>
        <v/>
      </c>
      <c r="F609" s="3" t="str">
        <f t="shared" si="77"/>
        <v/>
      </c>
      <c r="G609" s="3" t="str">
        <f t="shared" si="78"/>
        <v/>
      </c>
      <c r="H609" s="3" t="str">
        <f t="shared" si="79"/>
        <v/>
      </c>
      <c r="I609" s="3" t="str">
        <f t="shared" si="80"/>
        <v/>
      </c>
      <c r="J609" s="3">
        <v>454</v>
      </c>
      <c r="K609" s="3">
        <v>86361</v>
      </c>
      <c r="L609" s="3" t="s">
        <v>2102</v>
      </c>
      <c r="M609" s="3">
        <v>4</v>
      </c>
      <c r="O609" s="3" t="s">
        <v>2483</v>
      </c>
    </row>
    <row r="610" spans="1:15" x14ac:dyDescent="0.25">
      <c r="A610" s="3" t="str">
        <f t="shared" si="72"/>
        <v/>
      </c>
      <c r="B610" s="3" t="str">
        <f t="shared" si="73"/>
        <v/>
      </c>
      <c r="C610" s="3" t="str">
        <f t="shared" si="74"/>
        <v/>
      </c>
      <c r="D610" s="3" t="str">
        <f t="shared" si="75"/>
        <v/>
      </c>
      <c r="E610" s="3">
        <f t="shared" si="76"/>
        <v>86741</v>
      </c>
      <c r="F610" s="3" t="str">
        <f t="shared" si="77"/>
        <v/>
      </c>
      <c r="G610" s="3" t="str">
        <f t="shared" si="78"/>
        <v/>
      </c>
      <c r="H610" s="3" t="str">
        <f t="shared" si="79"/>
        <v/>
      </c>
      <c r="I610" s="3" t="str">
        <f t="shared" si="80"/>
        <v/>
      </c>
      <c r="J610" s="3">
        <v>455</v>
      </c>
      <c r="K610" s="3">
        <v>86741</v>
      </c>
      <c r="L610" s="3" t="s">
        <v>618</v>
      </c>
      <c r="M610" s="3">
        <v>5</v>
      </c>
      <c r="O610" s="3" t="s">
        <v>2484</v>
      </c>
    </row>
    <row r="611" spans="1:15" x14ac:dyDescent="0.25">
      <c r="A611" s="3" t="str">
        <f t="shared" si="72"/>
        <v/>
      </c>
      <c r="B611" s="3" t="str">
        <f t="shared" si="73"/>
        <v/>
      </c>
      <c r="C611" s="3" t="str">
        <f t="shared" si="74"/>
        <v/>
      </c>
      <c r="D611" s="3" t="str">
        <f t="shared" si="75"/>
        <v/>
      </c>
      <c r="E611" s="3">
        <f t="shared" si="76"/>
        <v>86742</v>
      </c>
      <c r="F611" s="3" t="str">
        <f t="shared" si="77"/>
        <v/>
      </c>
      <c r="G611" s="3" t="str">
        <f t="shared" si="78"/>
        <v/>
      </c>
      <c r="H611" s="3" t="str">
        <f t="shared" si="79"/>
        <v/>
      </c>
      <c r="I611" s="3" t="str">
        <f t="shared" si="80"/>
        <v/>
      </c>
      <c r="J611" s="3">
        <v>456</v>
      </c>
      <c r="K611" s="3">
        <v>86742</v>
      </c>
      <c r="L611" s="3" t="s">
        <v>631</v>
      </c>
      <c r="M611" s="3">
        <v>5</v>
      </c>
      <c r="O611" s="3" t="s">
        <v>2485</v>
      </c>
    </row>
    <row r="612" spans="1:15" x14ac:dyDescent="0.25">
      <c r="A612" s="3" t="str">
        <f t="shared" si="72"/>
        <v/>
      </c>
      <c r="B612" s="3" t="str">
        <f t="shared" si="73"/>
        <v/>
      </c>
      <c r="C612" s="3" t="str">
        <f t="shared" si="74"/>
        <v/>
      </c>
      <c r="D612" s="3" t="str">
        <f t="shared" si="75"/>
        <v/>
      </c>
      <c r="E612" s="3">
        <f t="shared" si="76"/>
        <v>86743</v>
      </c>
      <c r="F612" s="3" t="str">
        <f t="shared" si="77"/>
        <v/>
      </c>
      <c r="G612" s="3" t="str">
        <f t="shared" si="78"/>
        <v/>
      </c>
      <c r="H612" s="3" t="str">
        <f t="shared" si="79"/>
        <v/>
      </c>
      <c r="I612" s="3" t="str">
        <f t="shared" si="80"/>
        <v/>
      </c>
      <c r="J612" s="3">
        <v>457</v>
      </c>
      <c r="K612" s="3">
        <v>86743</v>
      </c>
      <c r="L612" s="3" t="s">
        <v>2054</v>
      </c>
      <c r="M612" s="3">
        <v>5</v>
      </c>
      <c r="O612" s="3" t="s">
        <v>2486</v>
      </c>
    </row>
    <row r="613" spans="1:15" x14ac:dyDescent="0.25">
      <c r="A613" s="3" t="str">
        <f t="shared" si="72"/>
        <v/>
      </c>
      <c r="B613" s="3" t="str">
        <f t="shared" si="73"/>
        <v/>
      </c>
      <c r="C613" s="3" t="str">
        <f t="shared" si="74"/>
        <v/>
      </c>
      <c r="D613" s="3" t="str">
        <f t="shared" si="75"/>
        <v/>
      </c>
      <c r="E613" s="3">
        <f t="shared" si="76"/>
        <v>86744</v>
      </c>
      <c r="F613" s="3" t="str">
        <f t="shared" si="77"/>
        <v/>
      </c>
      <c r="G613" s="3" t="str">
        <f t="shared" si="78"/>
        <v/>
      </c>
      <c r="H613" s="3" t="str">
        <f t="shared" si="79"/>
        <v/>
      </c>
      <c r="I613" s="3" t="str">
        <f t="shared" si="80"/>
        <v/>
      </c>
      <c r="J613" s="3">
        <v>458</v>
      </c>
      <c r="K613" s="3">
        <v>86744</v>
      </c>
      <c r="L613" s="3" t="s">
        <v>2107</v>
      </c>
      <c r="M613" s="3">
        <v>5</v>
      </c>
      <c r="O613" s="3" t="s">
        <v>2487</v>
      </c>
    </row>
    <row r="614" spans="1:15" x14ac:dyDescent="0.25">
      <c r="A614" s="3" t="str">
        <f t="shared" si="72"/>
        <v/>
      </c>
      <c r="B614" s="3" t="str">
        <f t="shared" si="73"/>
        <v/>
      </c>
      <c r="C614" s="3" t="str">
        <f t="shared" si="74"/>
        <v/>
      </c>
      <c r="D614" s="3" t="str">
        <f t="shared" si="75"/>
        <v/>
      </c>
      <c r="E614" s="3">
        <f t="shared" si="76"/>
        <v>86745</v>
      </c>
      <c r="F614" s="3" t="str">
        <f t="shared" si="77"/>
        <v/>
      </c>
      <c r="G614" s="3" t="str">
        <f t="shared" si="78"/>
        <v/>
      </c>
      <c r="H614" s="3" t="str">
        <f t="shared" si="79"/>
        <v/>
      </c>
      <c r="I614" s="3" t="str">
        <f t="shared" si="80"/>
        <v/>
      </c>
      <c r="J614" s="3">
        <v>459</v>
      </c>
      <c r="K614" s="3">
        <v>86745</v>
      </c>
      <c r="L614" s="3" t="s">
        <v>637</v>
      </c>
      <c r="M614" s="3">
        <v>5</v>
      </c>
      <c r="O614" s="3" t="s">
        <v>2488</v>
      </c>
    </row>
    <row r="615" spans="1:15" x14ac:dyDescent="0.25">
      <c r="A615" s="3" t="str">
        <f t="shared" si="72"/>
        <v/>
      </c>
      <c r="B615" s="3" t="str">
        <f t="shared" si="73"/>
        <v/>
      </c>
      <c r="C615" s="3" t="str">
        <f t="shared" si="74"/>
        <v/>
      </c>
      <c r="D615" s="3" t="str">
        <f t="shared" si="75"/>
        <v/>
      </c>
      <c r="E615" s="3">
        <f t="shared" si="76"/>
        <v>86746</v>
      </c>
      <c r="F615" s="3" t="str">
        <f t="shared" si="77"/>
        <v/>
      </c>
      <c r="G615" s="3" t="str">
        <f t="shared" si="78"/>
        <v/>
      </c>
      <c r="H615" s="3" t="str">
        <f t="shared" si="79"/>
        <v/>
      </c>
      <c r="I615" s="3" t="str">
        <f t="shared" si="80"/>
        <v/>
      </c>
      <c r="J615" s="3">
        <v>460</v>
      </c>
      <c r="K615" s="3">
        <v>86746</v>
      </c>
      <c r="L615" s="3" t="s">
        <v>624</v>
      </c>
      <c r="M615" s="3">
        <v>5</v>
      </c>
      <c r="O615" s="3" t="s">
        <v>2489</v>
      </c>
    </row>
    <row r="616" spans="1:15" x14ac:dyDescent="0.25">
      <c r="A616" s="3" t="str">
        <f t="shared" si="72"/>
        <v/>
      </c>
      <c r="B616" s="3" t="str">
        <f t="shared" si="73"/>
        <v/>
      </c>
      <c r="C616" s="3">
        <f t="shared" si="74"/>
        <v>86070</v>
      </c>
      <c r="D616" s="3" t="str">
        <f t="shared" si="75"/>
        <v/>
      </c>
      <c r="E616" s="3" t="str">
        <f t="shared" si="76"/>
        <v/>
      </c>
      <c r="F616" s="3" t="str">
        <f t="shared" si="77"/>
        <v/>
      </c>
      <c r="G616" s="3" t="str">
        <f t="shared" si="78"/>
        <v/>
      </c>
      <c r="H616" s="3" t="str">
        <f t="shared" si="79"/>
        <v/>
      </c>
      <c r="I616" s="3" t="str">
        <f t="shared" si="80"/>
        <v/>
      </c>
      <c r="J616" s="3">
        <v>461</v>
      </c>
      <c r="K616" s="3">
        <v>86070</v>
      </c>
      <c r="L616" s="3" t="s">
        <v>2490</v>
      </c>
      <c r="M616" s="3">
        <v>3</v>
      </c>
      <c r="N616" s="3" t="s">
        <v>12</v>
      </c>
      <c r="O616" s="3" t="s">
        <v>2491</v>
      </c>
    </row>
    <row r="617" spans="1:15" x14ac:dyDescent="0.25">
      <c r="A617" s="3" t="str">
        <f t="shared" si="72"/>
        <v/>
      </c>
      <c r="B617" s="3" t="str">
        <f t="shared" si="73"/>
        <v/>
      </c>
      <c r="C617" s="3" t="str">
        <f t="shared" si="74"/>
        <v/>
      </c>
      <c r="D617" s="3">
        <f t="shared" si="75"/>
        <v>86362</v>
      </c>
      <c r="E617" s="3" t="str">
        <f t="shared" si="76"/>
        <v/>
      </c>
      <c r="F617" s="3" t="str">
        <f t="shared" si="77"/>
        <v/>
      </c>
      <c r="G617" s="3" t="str">
        <f t="shared" si="78"/>
        <v/>
      </c>
      <c r="H617" s="3" t="str">
        <f t="shared" si="79"/>
        <v/>
      </c>
      <c r="I617" s="3" t="str">
        <f t="shared" si="80"/>
        <v/>
      </c>
      <c r="J617" s="3">
        <v>462</v>
      </c>
      <c r="K617" s="3">
        <v>86362</v>
      </c>
      <c r="L617" s="3" t="s">
        <v>2098</v>
      </c>
      <c r="M617" s="3">
        <v>4</v>
      </c>
      <c r="O617" s="3" t="s">
        <v>2492</v>
      </c>
    </row>
    <row r="618" spans="1:15" x14ac:dyDescent="0.25">
      <c r="A618" s="3" t="str">
        <f t="shared" si="72"/>
        <v/>
      </c>
      <c r="B618" s="3" t="str">
        <f t="shared" si="73"/>
        <v/>
      </c>
      <c r="C618" s="3" t="str">
        <f t="shared" si="74"/>
        <v/>
      </c>
      <c r="D618" s="3">
        <f t="shared" si="75"/>
        <v>86363</v>
      </c>
      <c r="E618" s="3" t="str">
        <f t="shared" si="76"/>
        <v/>
      </c>
      <c r="F618" s="3" t="str">
        <f t="shared" si="77"/>
        <v/>
      </c>
      <c r="G618" s="3" t="str">
        <f t="shared" si="78"/>
        <v/>
      </c>
      <c r="H618" s="3" t="str">
        <f t="shared" si="79"/>
        <v/>
      </c>
      <c r="I618" s="3" t="str">
        <f t="shared" si="80"/>
        <v/>
      </c>
      <c r="J618" s="3">
        <v>463</v>
      </c>
      <c r="K618" s="3">
        <v>86363</v>
      </c>
      <c r="L618" s="3" t="s">
        <v>2055</v>
      </c>
      <c r="M618" s="3">
        <v>4</v>
      </c>
      <c r="O618" s="3" t="s">
        <v>2493</v>
      </c>
    </row>
    <row r="619" spans="1:15" x14ac:dyDescent="0.25">
      <c r="A619" s="3" t="str">
        <f t="shared" si="72"/>
        <v/>
      </c>
      <c r="B619" s="3" t="str">
        <f t="shared" si="73"/>
        <v/>
      </c>
      <c r="C619" s="3" t="str">
        <f t="shared" si="74"/>
        <v/>
      </c>
      <c r="D619" s="3">
        <f t="shared" si="75"/>
        <v>86364</v>
      </c>
      <c r="E619" s="3" t="str">
        <f t="shared" si="76"/>
        <v/>
      </c>
      <c r="F619" s="3" t="str">
        <f t="shared" si="77"/>
        <v/>
      </c>
      <c r="G619" s="3" t="str">
        <f t="shared" si="78"/>
        <v/>
      </c>
      <c r="H619" s="3" t="str">
        <f t="shared" si="79"/>
        <v/>
      </c>
      <c r="I619" s="3" t="str">
        <f t="shared" si="80"/>
        <v/>
      </c>
      <c r="J619" s="3">
        <v>464</v>
      </c>
      <c r="K619" s="3">
        <v>86364</v>
      </c>
      <c r="L619" s="3" t="s">
        <v>631</v>
      </c>
      <c r="M619" s="3">
        <v>4</v>
      </c>
      <c r="O619" s="3" t="s">
        <v>2494</v>
      </c>
    </row>
    <row r="620" spans="1:15" x14ac:dyDescent="0.25">
      <c r="A620" s="3" t="str">
        <f t="shared" si="72"/>
        <v/>
      </c>
      <c r="B620" s="3" t="str">
        <f t="shared" si="73"/>
        <v/>
      </c>
      <c r="C620" s="3" t="str">
        <f t="shared" si="74"/>
        <v/>
      </c>
      <c r="D620" s="3">
        <f t="shared" si="75"/>
        <v>86365</v>
      </c>
      <c r="E620" s="3" t="str">
        <f t="shared" si="76"/>
        <v/>
      </c>
      <c r="F620" s="3" t="str">
        <f t="shared" si="77"/>
        <v/>
      </c>
      <c r="G620" s="3" t="str">
        <f t="shared" si="78"/>
        <v/>
      </c>
      <c r="H620" s="3" t="str">
        <f t="shared" si="79"/>
        <v/>
      </c>
      <c r="I620" s="3" t="str">
        <f t="shared" si="80"/>
        <v/>
      </c>
      <c r="J620" s="3">
        <v>465</v>
      </c>
      <c r="K620" s="3">
        <v>86365</v>
      </c>
      <c r="L620" s="3" t="s">
        <v>1773</v>
      </c>
      <c r="M620" s="3">
        <v>4</v>
      </c>
      <c r="O620" s="3" t="s">
        <v>2495</v>
      </c>
    </row>
    <row r="621" spans="1:15" x14ac:dyDescent="0.25">
      <c r="A621" s="3" t="str">
        <f t="shared" si="72"/>
        <v/>
      </c>
      <c r="B621" s="3" t="str">
        <f t="shared" si="73"/>
        <v/>
      </c>
      <c r="C621" s="3" t="str">
        <f t="shared" si="74"/>
        <v/>
      </c>
      <c r="D621" s="3">
        <f t="shared" si="75"/>
        <v>86366</v>
      </c>
      <c r="E621" s="3" t="str">
        <f t="shared" si="76"/>
        <v/>
      </c>
      <c r="F621" s="3" t="str">
        <f t="shared" si="77"/>
        <v/>
      </c>
      <c r="G621" s="3" t="str">
        <f t="shared" si="78"/>
        <v/>
      </c>
      <c r="H621" s="3" t="str">
        <f t="shared" si="79"/>
        <v/>
      </c>
      <c r="I621" s="3" t="str">
        <f t="shared" si="80"/>
        <v/>
      </c>
      <c r="J621" s="3">
        <v>466</v>
      </c>
      <c r="K621" s="3">
        <v>86366</v>
      </c>
      <c r="L621" s="3" t="s">
        <v>1774</v>
      </c>
      <c r="M621" s="3">
        <v>4</v>
      </c>
      <c r="O621" s="3" t="s">
        <v>2496</v>
      </c>
    </row>
    <row r="622" spans="1:15" x14ac:dyDescent="0.25">
      <c r="A622" s="3" t="str">
        <f t="shared" si="72"/>
        <v/>
      </c>
      <c r="B622" s="3" t="str">
        <f t="shared" si="73"/>
        <v/>
      </c>
      <c r="C622" s="3" t="str">
        <f t="shared" si="74"/>
        <v/>
      </c>
      <c r="D622" s="3">
        <f t="shared" si="75"/>
        <v>86367</v>
      </c>
      <c r="E622" s="3" t="str">
        <f t="shared" si="76"/>
        <v/>
      </c>
      <c r="F622" s="3" t="str">
        <f t="shared" si="77"/>
        <v/>
      </c>
      <c r="G622" s="3" t="str">
        <f t="shared" si="78"/>
        <v/>
      </c>
      <c r="H622" s="3" t="str">
        <f t="shared" si="79"/>
        <v/>
      </c>
      <c r="I622" s="3" t="str">
        <f t="shared" si="80"/>
        <v/>
      </c>
      <c r="J622" s="3">
        <v>467</v>
      </c>
      <c r="K622" s="3">
        <v>86367</v>
      </c>
      <c r="L622" s="3" t="s">
        <v>1728</v>
      </c>
      <c r="M622" s="3">
        <v>4</v>
      </c>
      <c r="O622" s="3" t="s">
        <v>2497</v>
      </c>
    </row>
    <row r="623" spans="1:15" x14ac:dyDescent="0.25">
      <c r="A623" s="3" t="str">
        <f t="shared" si="72"/>
        <v/>
      </c>
      <c r="B623" s="3" t="str">
        <f t="shared" si="73"/>
        <v/>
      </c>
      <c r="C623" s="3" t="str">
        <f t="shared" si="74"/>
        <v/>
      </c>
      <c r="D623" s="3">
        <f t="shared" si="75"/>
        <v>86368</v>
      </c>
      <c r="E623" s="3" t="str">
        <f t="shared" si="76"/>
        <v/>
      </c>
      <c r="F623" s="3" t="str">
        <f t="shared" si="77"/>
        <v/>
      </c>
      <c r="G623" s="3" t="str">
        <f t="shared" si="78"/>
        <v/>
      </c>
      <c r="H623" s="3" t="str">
        <f t="shared" si="79"/>
        <v/>
      </c>
      <c r="I623" s="3" t="str">
        <f t="shared" si="80"/>
        <v/>
      </c>
      <c r="J623" s="3">
        <v>468</v>
      </c>
      <c r="K623" s="3">
        <v>86368</v>
      </c>
      <c r="L623" s="3" t="s">
        <v>1730</v>
      </c>
      <c r="M623" s="3">
        <v>4</v>
      </c>
      <c r="O623" s="3" t="s">
        <v>2498</v>
      </c>
    </row>
    <row r="624" spans="1:15" x14ac:dyDescent="0.25">
      <c r="A624" s="3" t="str">
        <f t="shared" si="72"/>
        <v/>
      </c>
      <c r="B624" s="3" t="str">
        <f t="shared" si="73"/>
        <v/>
      </c>
      <c r="C624" s="3">
        <f t="shared" si="74"/>
        <v>86071</v>
      </c>
      <c r="D624" s="3" t="str">
        <f t="shared" si="75"/>
        <v/>
      </c>
      <c r="E624" s="3" t="str">
        <f t="shared" si="76"/>
        <v/>
      </c>
      <c r="F624" s="3" t="str">
        <f t="shared" si="77"/>
        <v/>
      </c>
      <c r="G624" s="3" t="str">
        <f t="shared" si="78"/>
        <v/>
      </c>
      <c r="H624" s="3" t="str">
        <f t="shared" si="79"/>
        <v/>
      </c>
      <c r="I624" s="3" t="str">
        <f t="shared" si="80"/>
        <v/>
      </c>
      <c r="J624" s="3">
        <v>469</v>
      </c>
      <c r="K624" s="3">
        <v>86071</v>
      </c>
      <c r="L624" s="3" t="s">
        <v>2499</v>
      </c>
      <c r="M624" s="3">
        <v>3</v>
      </c>
      <c r="N624" s="3" t="s">
        <v>12</v>
      </c>
      <c r="O624" s="3" t="s">
        <v>2500</v>
      </c>
    </row>
    <row r="625" spans="1:15" x14ac:dyDescent="0.25">
      <c r="L625" s="4" t="s">
        <v>3230</v>
      </c>
    </row>
    <row r="626" spans="1:15" x14ac:dyDescent="0.25">
      <c r="L626" s="4" t="s">
        <v>3231</v>
      </c>
    </row>
    <row r="627" spans="1:15" x14ac:dyDescent="0.25">
      <c r="L627" s="4" t="s">
        <v>3232</v>
      </c>
    </row>
    <row r="628" spans="1:15" x14ac:dyDescent="0.25">
      <c r="L628" s="4" t="s">
        <v>3233</v>
      </c>
    </row>
    <row r="629" spans="1:15" x14ac:dyDescent="0.25">
      <c r="L629" s="4" t="s">
        <v>3234</v>
      </c>
    </row>
    <row r="630" spans="1:15" x14ac:dyDescent="0.25">
      <c r="A630" s="3" t="str">
        <f t="shared" si="72"/>
        <v/>
      </c>
      <c r="B630" s="3" t="str">
        <f t="shared" si="73"/>
        <v/>
      </c>
      <c r="C630" s="3" t="str">
        <f t="shared" si="74"/>
        <v/>
      </c>
      <c r="D630" s="3">
        <f t="shared" si="75"/>
        <v>86369</v>
      </c>
      <c r="E630" s="3" t="str">
        <f t="shared" si="76"/>
        <v/>
      </c>
      <c r="F630" s="3" t="str">
        <f t="shared" si="77"/>
        <v/>
      </c>
      <c r="G630" s="3" t="str">
        <f t="shared" si="78"/>
        <v/>
      </c>
      <c r="H630" s="3" t="str">
        <f t="shared" si="79"/>
        <v/>
      </c>
      <c r="I630" s="3" t="str">
        <f t="shared" si="80"/>
        <v/>
      </c>
      <c r="J630" s="3">
        <v>470</v>
      </c>
      <c r="K630" s="3">
        <v>86369</v>
      </c>
      <c r="L630" s="3" t="s">
        <v>2102</v>
      </c>
      <c r="M630" s="3">
        <v>4</v>
      </c>
      <c r="O630" s="3" t="s">
        <v>2501</v>
      </c>
    </row>
    <row r="631" spans="1:15" x14ac:dyDescent="0.25">
      <c r="A631" s="3" t="str">
        <f t="shared" si="72"/>
        <v/>
      </c>
      <c r="B631" s="3" t="str">
        <f t="shared" si="73"/>
        <v/>
      </c>
      <c r="C631" s="3" t="str">
        <f t="shared" si="74"/>
        <v/>
      </c>
      <c r="D631" s="3" t="str">
        <f t="shared" si="75"/>
        <v/>
      </c>
      <c r="E631" s="3">
        <f t="shared" si="76"/>
        <v>86747</v>
      </c>
      <c r="F631" s="3" t="str">
        <f t="shared" si="77"/>
        <v/>
      </c>
      <c r="G631" s="3" t="str">
        <f t="shared" si="78"/>
        <v/>
      </c>
      <c r="H631" s="3" t="str">
        <f t="shared" si="79"/>
        <v/>
      </c>
      <c r="I631" s="3" t="str">
        <f t="shared" si="80"/>
        <v/>
      </c>
      <c r="J631" s="3">
        <v>471</v>
      </c>
      <c r="K631" s="3">
        <v>86747</v>
      </c>
      <c r="L631" s="3" t="s">
        <v>631</v>
      </c>
      <c r="M631" s="3">
        <v>5</v>
      </c>
      <c r="O631" s="3" t="s">
        <v>2502</v>
      </c>
    </row>
    <row r="632" spans="1:15" x14ac:dyDescent="0.25">
      <c r="A632" s="3" t="str">
        <f t="shared" si="72"/>
        <v/>
      </c>
      <c r="B632" s="3" t="str">
        <f t="shared" si="73"/>
        <v/>
      </c>
      <c r="C632" s="3" t="str">
        <f t="shared" si="74"/>
        <v/>
      </c>
      <c r="D632" s="3" t="str">
        <f t="shared" si="75"/>
        <v/>
      </c>
      <c r="E632" s="3">
        <f t="shared" si="76"/>
        <v>86748</v>
      </c>
      <c r="F632" s="3" t="str">
        <f t="shared" si="77"/>
        <v/>
      </c>
      <c r="G632" s="3" t="str">
        <f t="shared" si="78"/>
        <v/>
      </c>
      <c r="H632" s="3" t="str">
        <f t="shared" si="79"/>
        <v/>
      </c>
      <c r="I632" s="3" t="str">
        <f t="shared" si="80"/>
        <v/>
      </c>
      <c r="J632" s="3">
        <v>472</v>
      </c>
      <c r="K632" s="3">
        <v>86748</v>
      </c>
      <c r="L632" s="3" t="s">
        <v>2054</v>
      </c>
      <c r="M632" s="3">
        <v>5</v>
      </c>
      <c r="O632" s="3" t="s">
        <v>2502</v>
      </c>
    </row>
    <row r="633" spans="1:15" x14ac:dyDescent="0.25">
      <c r="A633" s="3" t="str">
        <f t="shared" si="72"/>
        <v/>
      </c>
      <c r="B633" s="3" t="str">
        <f t="shared" si="73"/>
        <v/>
      </c>
      <c r="C633" s="3" t="str">
        <f t="shared" si="74"/>
        <v/>
      </c>
      <c r="D633" s="3" t="str">
        <f t="shared" si="75"/>
        <v/>
      </c>
      <c r="E633" s="3">
        <f t="shared" si="76"/>
        <v>86749</v>
      </c>
      <c r="F633" s="3" t="str">
        <f t="shared" si="77"/>
        <v/>
      </c>
      <c r="G633" s="3" t="str">
        <f t="shared" si="78"/>
        <v/>
      </c>
      <c r="H633" s="3" t="str">
        <f t="shared" si="79"/>
        <v/>
      </c>
      <c r="I633" s="3" t="str">
        <f t="shared" si="80"/>
        <v/>
      </c>
      <c r="J633" s="3">
        <v>473</v>
      </c>
      <c r="K633" s="3">
        <v>86749</v>
      </c>
      <c r="L633" s="3" t="s">
        <v>2107</v>
      </c>
      <c r="M633" s="3">
        <v>5</v>
      </c>
      <c r="O633" s="3" t="s">
        <v>2503</v>
      </c>
    </row>
    <row r="634" spans="1:15" x14ac:dyDescent="0.25">
      <c r="A634" s="3" t="str">
        <f t="shared" si="72"/>
        <v/>
      </c>
      <c r="B634" s="3" t="str">
        <f t="shared" si="73"/>
        <v/>
      </c>
      <c r="C634" s="3" t="str">
        <f t="shared" si="74"/>
        <v/>
      </c>
      <c r="D634" s="3" t="str">
        <f t="shared" si="75"/>
        <v/>
      </c>
      <c r="E634" s="3">
        <f t="shared" si="76"/>
        <v>86750</v>
      </c>
      <c r="F634" s="3" t="str">
        <f t="shared" si="77"/>
        <v/>
      </c>
      <c r="G634" s="3" t="str">
        <f t="shared" si="78"/>
        <v/>
      </c>
      <c r="H634" s="3" t="str">
        <f t="shared" si="79"/>
        <v/>
      </c>
      <c r="I634" s="3" t="str">
        <f t="shared" si="80"/>
        <v/>
      </c>
      <c r="J634" s="3">
        <v>474</v>
      </c>
      <c r="K634" s="3">
        <v>86750</v>
      </c>
      <c r="L634" s="3" t="s">
        <v>637</v>
      </c>
      <c r="M634" s="3">
        <v>5</v>
      </c>
      <c r="O634" s="3" t="s">
        <v>2504</v>
      </c>
    </row>
    <row r="635" spans="1:15" x14ac:dyDescent="0.25">
      <c r="A635" s="3" t="str">
        <f t="shared" si="72"/>
        <v/>
      </c>
      <c r="B635" s="3" t="str">
        <f t="shared" si="73"/>
        <v/>
      </c>
      <c r="C635" s="3">
        <f t="shared" si="74"/>
        <v>86072</v>
      </c>
      <c r="D635" s="3" t="str">
        <f t="shared" si="75"/>
        <v/>
      </c>
      <c r="E635" s="3" t="str">
        <f t="shared" si="76"/>
        <v/>
      </c>
      <c r="F635" s="3" t="str">
        <f t="shared" si="77"/>
        <v/>
      </c>
      <c r="G635" s="3" t="str">
        <f t="shared" si="78"/>
        <v/>
      </c>
      <c r="H635" s="3" t="str">
        <f t="shared" si="79"/>
        <v/>
      </c>
      <c r="I635" s="3" t="str">
        <f t="shared" si="80"/>
        <v/>
      </c>
      <c r="J635" s="3">
        <v>475</v>
      </c>
      <c r="K635" s="3">
        <v>86072</v>
      </c>
      <c r="L635" s="3" t="s">
        <v>2505</v>
      </c>
      <c r="M635" s="3">
        <v>3</v>
      </c>
      <c r="N635" s="3" t="s">
        <v>12</v>
      </c>
      <c r="O635" s="3" t="s">
        <v>2506</v>
      </c>
    </row>
    <row r="636" spans="1:15" x14ac:dyDescent="0.25">
      <c r="A636" s="3" t="str">
        <f t="shared" si="72"/>
        <v/>
      </c>
      <c r="B636" s="3" t="str">
        <f t="shared" si="73"/>
        <v/>
      </c>
      <c r="C636" s="3" t="str">
        <f t="shared" si="74"/>
        <v/>
      </c>
      <c r="D636" s="3">
        <f t="shared" si="75"/>
        <v>86370</v>
      </c>
      <c r="E636" s="3" t="str">
        <f t="shared" si="76"/>
        <v/>
      </c>
      <c r="F636" s="3" t="str">
        <f t="shared" si="77"/>
        <v/>
      </c>
      <c r="G636" s="3" t="str">
        <f t="shared" si="78"/>
        <v/>
      </c>
      <c r="H636" s="3" t="str">
        <f t="shared" si="79"/>
        <v/>
      </c>
      <c r="I636" s="3" t="str">
        <f t="shared" si="80"/>
        <v/>
      </c>
      <c r="J636" s="3">
        <v>476</v>
      </c>
      <c r="K636" s="3">
        <v>86370</v>
      </c>
      <c r="L636" s="3" t="s">
        <v>2140</v>
      </c>
      <c r="M636" s="3">
        <v>4</v>
      </c>
      <c r="O636" s="3" t="s">
        <v>2507</v>
      </c>
    </row>
    <row r="637" spans="1:15" x14ac:dyDescent="0.25">
      <c r="A637" s="3" t="str">
        <f t="shared" si="72"/>
        <v/>
      </c>
      <c r="B637" s="3" t="str">
        <f t="shared" si="73"/>
        <v/>
      </c>
      <c r="C637" s="3" t="str">
        <f t="shared" si="74"/>
        <v/>
      </c>
      <c r="D637" s="3">
        <f t="shared" si="75"/>
        <v>86371</v>
      </c>
      <c r="E637" s="3" t="str">
        <f t="shared" si="76"/>
        <v/>
      </c>
      <c r="F637" s="3" t="str">
        <f t="shared" si="77"/>
        <v/>
      </c>
      <c r="G637" s="3" t="str">
        <f t="shared" si="78"/>
        <v/>
      </c>
      <c r="H637" s="3" t="str">
        <f t="shared" si="79"/>
        <v/>
      </c>
      <c r="I637" s="3" t="str">
        <f t="shared" si="80"/>
        <v/>
      </c>
      <c r="J637" s="3">
        <v>477</v>
      </c>
      <c r="K637" s="3">
        <v>86371</v>
      </c>
      <c r="L637" s="3" t="s">
        <v>1773</v>
      </c>
      <c r="M637" s="3">
        <v>4</v>
      </c>
      <c r="O637" s="3" t="s">
        <v>2508</v>
      </c>
    </row>
    <row r="638" spans="1:15" x14ac:dyDescent="0.25">
      <c r="A638" s="3" t="str">
        <f t="shared" si="72"/>
        <v/>
      </c>
      <c r="B638" s="3" t="str">
        <f t="shared" si="73"/>
        <v/>
      </c>
      <c r="C638" s="3" t="str">
        <f t="shared" si="74"/>
        <v/>
      </c>
      <c r="D638" s="3">
        <f t="shared" si="75"/>
        <v>86372</v>
      </c>
      <c r="E638" s="3" t="str">
        <f t="shared" si="76"/>
        <v/>
      </c>
      <c r="F638" s="3" t="str">
        <f t="shared" si="77"/>
        <v/>
      </c>
      <c r="G638" s="3" t="str">
        <f t="shared" si="78"/>
        <v/>
      </c>
      <c r="H638" s="3" t="str">
        <f t="shared" si="79"/>
        <v/>
      </c>
      <c r="I638" s="3" t="str">
        <f t="shared" si="80"/>
        <v/>
      </c>
      <c r="J638" s="3">
        <v>478</v>
      </c>
      <c r="K638" s="3">
        <v>86372</v>
      </c>
      <c r="L638" s="3" t="s">
        <v>1774</v>
      </c>
      <c r="M638" s="3">
        <v>4</v>
      </c>
      <c r="O638" s="3" t="s">
        <v>2509</v>
      </c>
    </row>
    <row r="639" spans="1:15" x14ac:dyDescent="0.25">
      <c r="A639" s="3" t="str">
        <f t="shared" si="72"/>
        <v/>
      </c>
      <c r="B639" s="3" t="str">
        <f t="shared" si="73"/>
        <v/>
      </c>
      <c r="C639" s="3" t="str">
        <f t="shared" si="74"/>
        <v/>
      </c>
      <c r="D639" s="3">
        <f t="shared" si="75"/>
        <v>86373</v>
      </c>
      <c r="E639" s="3" t="str">
        <f t="shared" si="76"/>
        <v/>
      </c>
      <c r="F639" s="3" t="str">
        <f t="shared" si="77"/>
        <v/>
      </c>
      <c r="G639" s="3" t="str">
        <f t="shared" si="78"/>
        <v/>
      </c>
      <c r="H639" s="3" t="str">
        <f t="shared" si="79"/>
        <v/>
      </c>
      <c r="I639" s="3" t="str">
        <f t="shared" si="80"/>
        <v/>
      </c>
      <c r="J639" s="3">
        <v>479</v>
      </c>
      <c r="K639" s="3">
        <v>86373</v>
      </c>
      <c r="L639" s="3" t="s">
        <v>631</v>
      </c>
      <c r="M639" s="3">
        <v>4</v>
      </c>
      <c r="O639" s="3" t="s">
        <v>2510</v>
      </c>
    </row>
    <row r="640" spans="1:15" x14ac:dyDescent="0.25">
      <c r="A640" s="3" t="str">
        <f t="shared" si="72"/>
        <v/>
      </c>
      <c r="B640" s="3" t="str">
        <f t="shared" si="73"/>
        <v/>
      </c>
      <c r="C640" s="3" t="str">
        <f t="shared" si="74"/>
        <v/>
      </c>
      <c r="D640" s="3">
        <f t="shared" si="75"/>
        <v>86374</v>
      </c>
      <c r="E640" s="3" t="str">
        <f t="shared" si="76"/>
        <v/>
      </c>
      <c r="F640" s="3" t="str">
        <f t="shared" si="77"/>
        <v/>
      </c>
      <c r="G640" s="3" t="str">
        <f t="shared" si="78"/>
        <v/>
      </c>
      <c r="H640" s="3" t="str">
        <f t="shared" si="79"/>
        <v/>
      </c>
      <c r="I640" s="3" t="str">
        <f t="shared" si="80"/>
        <v/>
      </c>
      <c r="J640" s="3">
        <v>480</v>
      </c>
      <c r="K640" s="3">
        <v>86374</v>
      </c>
      <c r="L640" s="3" t="s">
        <v>1728</v>
      </c>
      <c r="M640" s="3">
        <v>4</v>
      </c>
      <c r="O640" s="3" t="s">
        <v>2511</v>
      </c>
    </row>
    <row r="641" spans="1:15" x14ac:dyDescent="0.25">
      <c r="A641" s="3" t="str">
        <f t="shared" si="72"/>
        <v/>
      </c>
      <c r="B641" s="3" t="str">
        <f t="shared" si="73"/>
        <v/>
      </c>
      <c r="C641" s="3" t="str">
        <f t="shared" si="74"/>
        <v/>
      </c>
      <c r="D641" s="3">
        <f t="shared" si="75"/>
        <v>86375</v>
      </c>
      <c r="E641" s="3" t="str">
        <f t="shared" si="76"/>
        <v/>
      </c>
      <c r="F641" s="3" t="str">
        <f t="shared" si="77"/>
        <v/>
      </c>
      <c r="G641" s="3" t="str">
        <f t="shared" si="78"/>
        <v/>
      </c>
      <c r="H641" s="3" t="str">
        <f t="shared" si="79"/>
        <v/>
      </c>
      <c r="I641" s="3" t="str">
        <f t="shared" si="80"/>
        <v/>
      </c>
      <c r="J641" s="3">
        <v>481</v>
      </c>
      <c r="K641" s="3">
        <v>86375</v>
      </c>
      <c r="L641" s="3" t="s">
        <v>1730</v>
      </c>
      <c r="M641" s="3">
        <v>4</v>
      </c>
      <c r="O641" s="3" t="s">
        <v>2512</v>
      </c>
    </row>
    <row r="642" spans="1:15" x14ac:dyDescent="0.25">
      <c r="A642" s="3" t="str">
        <f t="shared" si="72"/>
        <v/>
      </c>
      <c r="B642" s="3" t="str">
        <f t="shared" si="73"/>
        <v/>
      </c>
      <c r="C642" s="3">
        <f t="shared" si="74"/>
        <v>86073</v>
      </c>
      <c r="D642" s="3" t="str">
        <f t="shared" si="75"/>
        <v/>
      </c>
      <c r="E642" s="3" t="str">
        <f t="shared" si="76"/>
        <v/>
      </c>
      <c r="F642" s="3" t="str">
        <f t="shared" si="77"/>
        <v/>
      </c>
      <c r="G642" s="3" t="str">
        <f t="shared" si="78"/>
        <v/>
      </c>
      <c r="H642" s="3" t="str">
        <f t="shared" si="79"/>
        <v/>
      </c>
      <c r="I642" s="3" t="str">
        <f t="shared" si="80"/>
        <v/>
      </c>
      <c r="J642" s="3">
        <v>482</v>
      </c>
      <c r="K642" s="3">
        <v>86073</v>
      </c>
      <c r="L642" s="3" t="s">
        <v>2513</v>
      </c>
      <c r="M642" s="3">
        <v>3</v>
      </c>
      <c r="N642" s="3" t="s">
        <v>12</v>
      </c>
      <c r="O642" s="3" t="s">
        <v>2514</v>
      </c>
    </row>
    <row r="643" spans="1:15" hidden="1" x14ac:dyDescent="0.25">
      <c r="L643" s="4" t="s">
        <v>3236</v>
      </c>
    </row>
    <row r="644" spans="1:15" x14ac:dyDescent="0.25">
      <c r="L644" s="4" t="s">
        <v>3235</v>
      </c>
    </row>
    <row r="645" spans="1:15" x14ac:dyDescent="0.25">
      <c r="L645" s="4" t="s">
        <v>3237</v>
      </c>
    </row>
    <row r="646" spans="1:15" x14ac:dyDescent="0.25">
      <c r="L646" s="4" t="s">
        <v>3238</v>
      </c>
    </row>
    <row r="647" spans="1:15" x14ac:dyDescent="0.25">
      <c r="L647" s="4" t="s">
        <v>3239</v>
      </c>
    </row>
    <row r="648" spans="1:15" x14ac:dyDescent="0.25">
      <c r="L648" s="4" t="s">
        <v>3240</v>
      </c>
    </row>
    <row r="649" spans="1:15" x14ac:dyDescent="0.25">
      <c r="L649" s="4" t="s">
        <v>3241</v>
      </c>
    </row>
    <row r="650" spans="1:15" x14ac:dyDescent="0.25">
      <c r="A650" s="3" t="str">
        <f t="shared" si="72"/>
        <v/>
      </c>
      <c r="B650" s="3" t="str">
        <f t="shared" si="73"/>
        <v/>
      </c>
      <c r="C650" s="3" t="str">
        <f t="shared" si="74"/>
        <v/>
      </c>
      <c r="D650" s="3">
        <f t="shared" si="75"/>
        <v>86376</v>
      </c>
      <c r="E650" s="3" t="str">
        <f t="shared" si="76"/>
        <v/>
      </c>
      <c r="F650" s="3" t="str">
        <f t="shared" si="77"/>
        <v/>
      </c>
      <c r="G650" s="3" t="str">
        <f t="shared" si="78"/>
        <v/>
      </c>
      <c r="H650" s="3" t="str">
        <f t="shared" si="79"/>
        <v/>
      </c>
      <c r="I650" s="3" t="str">
        <f t="shared" si="80"/>
        <v/>
      </c>
      <c r="J650" s="3">
        <v>483</v>
      </c>
      <c r="K650" s="3">
        <v>86376</v>
      </c>
      <c r="L650" s="3" t="s">
        <v>2102</v>
      </c>
      <c r="M650" s="3">
        <v>4</v>
      </c>
      <c r="O650" s="3" t="s">
        <v>2515</v>
      </c>
    </row>
    <row r="651" spans="1:15" x14ac:dyDescent="0.25">
      <c r="A651" s="3" t="str">
        <f t="shared" si="72"/>
        <v/>
      </c>
      <c r="B651" s="3" t="str">
        <f t="shared" si="73"/>
        <v/>
      </c>
      <c r="C651" s="3" t="str">
        <f t="shared" si="74"/>
        <v/>
      </c>
      <c r="D651" s="3" t="str">
        <f t="shared" si="75"/>
        <v/>
      </c>
      <c r="E651" s="3">
        <f t="shared" si="76"/>
        <v>86751</v>
      </c>
      <c r="F651" s="3" t="str">
        <f t="shared" si="77"/>
        <v/>
      </c>
      <c r="G651" s="3" t="str">
        <f t="shared" si="78"/>
        <v/>
      </c>
      <c r="H651" s="3" t="str">
        <f t="shared" si="79"/>
        <v/>
      </c>
      <c r="I651" s="3" t="str">
        <f t="shared" si="80"/>
        <v/>
      </c>
      <c r="J651" s="3">
        <v>484</v>
      </c>
      <c r="K651" s="3">
        <v>86751</v>
      </c>
      <c r="L651" s="3" t="s">
        <v>618</v>
      </c>
      <c r="M651" s="3">
        <v>5</v>
      </c>
      <c r="O651" s="3" t="s">
        <v>2516</v>
      </c>
    </row>
    <row r="652" spans="1:15" x14ac:dyDescent="0.25">
      <c r="A652" s="3" t="str">
        <f t="shared" si="72"/>
        <v/>
      </c>
      <c r="B652" s="3" t="str">
        <f t="shared" si="73"/>
        <v/>
      </c>
      <c r="C652" s="3" t="str">
        <f t="shared" si="74"/>
        <v/>
      </c>
      <c r="D652" s="3" t="str">
        <f t="shared" si="75"/>
        <v/>
      </c>
      <c r="E652" s="3">
        <f t="shared" si="76"/>
        <v>86752</v>
      </c>
      <c r="F652" s="3" t="str">
        <f t="shared" si="77"/>
        <v/>
      </c>
      <c r="G652" s="3" t="str">
        <f t="shared" si="78"/>
        <v/>
      </c>
      <c r="H652" s="3" t="str">
        <f t="shared" si="79"/>
        <v/>
      </c>
      <c r="I652" s="3" t="str">
        <f t="shared" si="80"/>
        <v/>
      </c>
      <c r="J652" s="3">
        <v>485</v>
      </c>
      <c r="K652" s="3">
        <v>86752</v>
      </c>
      <c r="L652" s="3" t="s">
        <v>631</v>
      </c>
      <c r="M652" s="3">
        <v>5</v>
      </c>
      <c r="O652" s="3" t="s">
        <v>2517</v>
      </c>
    </row>
    <row r="653" spans="1:15" x14ac:dyDescent="0.25">
      <c r="A653" s="3" t="str">
        <f t="shared" si="72"/>
        <v/>
      </c>
      <c r="B653" s="3" t="str">
        <f t="shared" si="73"/>
        <v/>
      </c>
      <c r="C653" s="3" t="str">
        <f t="shared" si="74"/>
        <v/>
      </c>
      <c r="D653" s="3" t="str">
        <f t="shared" si="75"/>
        <v/>
      </c>
      <c r="E653" s="3">
        <f t="shared" si="76"/>
        <v>86753</v>
      </c>
      <c r="F653" s="3" t="str">
        <f t="shared" si="77"/>
        <v/>
      </c>
      <c r="G653" s="3" t="str">
        <f t="shared" si="78"/>
        <v/>
      </c>
      <c r="H653" s="3" t="str">
        <f t="shared" si="79"/>
        <v/>
      </c>
      <c r="I653" s="3" t="str">
        <f t="shared" si="80"/>
        <v/>
      </c>
      <c r="J653" s="3">
        <v>486</v>
      </c>
      <c r="K653" s="3">
        <v>86753</v>
      </c>
      <c r="L653" s="3" t="s">
        <v>2054</v>
      </c>
      <c r="M653" s="3">
        <v>5</v>
      </c>
      <c r="O653" s="3" t="s">
        <v>2518</v>
      </c>
    </row>
    <row r="654" spans="1:15" x14ac:dyDescent="0.25">
      <c r="A654" s="3" t="str">
        <f t="shared" si="72"/>
        <v/>
      </c>
      <c r="B654" s="3" t="str">
        <f t="shared" si="73"/>
        <v/>
      </c>
      <c r="C654" s="3" t="str">
        <f t="shared" si="74"/>
        <v/>
      </c>
      <c r="D654" s="3" t="str">
        <f t="shared" si="75"/>
        <v/>
      </c>
      <c r="E654" s="3">
        <f t="shared" si="76"/>
        <v>86754</v>
      </c>
      <c r="F654" s="3" t="str">
        <f t="shared" si="77"/>
        <v/>
      </c>
      <c r="G654" s="3" t="str">
        <f t="shared" si="78"/>
        <v/>
      </c>
      <c r="H654" s="3" t="str">
        <f t="shared" si="79"/>
        <v/>
      </c>
      <c r="I654" s="3" t="str">
        <f t="shared" si="80"/>
        <v/>
      </c>
      <c r="J654" s="3">
        <v>487</v>
      </c>
      <c r="K654" s="3">
        <v>86754</v>
      </c>
      <c r="L654" s="3" t="s">
        <v>2107</v>
      </c>
      <c r="M654" s="3">
        <v>5</v>
      </c>
      <c r="O654" s="3" t="s">
        <v>2519</v>
      </c>
    </row>
    <row r="655" spans="1:15" x14ac:dyDescent="0.25">
      <c r="A655" s="3" t="str">
        <f t="shared" si="72"/>
        <v/>
      </c>
      <c r="B655" s="3" t="str">
        <f t="shared" si="73"/>
        <v/>
      </c>
      <c r="C655" s="3" t="str">
        <f t="shared" si="74"/>
        <v/>
      </c>
      <c r="D655" s="3" t="str">
        <f t="shared" si="75"/>
        <v/>
      </c>
      <c r="E655" s="3">
        <f t="shared" si="76"/>
        <v>86755</v>
      </c>
      <c r="F655" s="3" t="str">
        <f t="shared" si="77"/>
        <v/>
      </c>
      <c r="G655" s="3" t="str">
        <f t="shared" si="78"/>
        <v/>
      </c>
      <c r="H655" s="3" t="str">
        <f t="shared" si="79"/>
        <v/>
      </c>
      <c r="I655" s="3" t="str">
        <f t="shared" si="80"/>
        <v/>
      </c>
      <c r="J655" s="3">
        <v>488</v>
      </c>
      <c r="K655" s="3">
        <v>86755</v>
      </c>
      <c r="L655" s="3" t="s">
        <v>637</v>
      </c>
      <c r="M655" s="3">
        <v>5</v>
      </c>
      <c r="O655" s="3" t="s">
        <v>2520</v>
      </c>
    </row>
    <row r="656" spans="1:15" x14ac:dyDescent="0.25">
      <c r="A656" s="3" t="str">
        <f t="shared" si="72"/>
        <v/>
      </c>
      <c r="B656" s="3" t="str">
        <f t="shared" si="73"/>
        <v/>
      </c>
      <c r="C656" s="3" t="str">
        <f t="shared" si="74"/>
        <v/>
      </c>
      <c r="D656" s="3" t="str">
        <f t="shared" si="75"/>
        <v/>
      </c>
      <c r="E656" s="3">
        <f t="shared" si="76"/>
        <v>86756</v>
      </c>
      <c r="F656" s="3" t="str">
        <f t="shared" si="77"/>
        <v/>
      </c>
      <c r="G656" s="3" t="str">
        <f t="shared" si="78"/>
        <v/>
      </c>
      <c r="H656" s="3" t="str">
        <f t="shared" si="79"/>
        <v/>
      </c>
      <c r="I656" s="3" t="str">
        <f t="shared" si="80"/>
        <v/>
      </c>
      <c r="J656" s="3">
        <v>489</v>
      </c>
      <c r="K656" s="3">
        <v>86756</v>
      </c>
      <c r="L656" s="3" t="s">
        <v>624</v>
      </c>
      <c r="M656" s="3">
        <v>5</v>
      </c>
      <c r="O656" s="3" t="s">
        <v>2521</v>
      </c>
    </row>
    <row r="657" spans="1:15" x14ac:dyDescent="0.25">
      <c r="A657" s="3" t="str">
        <f t="shared" si="72"/>
        <v/>
      </c>
      <c r="B657" s="3" t="str">
        <f t="shared" si="73"/>
        <v/>
      </c>
      <c r="C657" s="3">
        <f t="shared" si="74"/>
        <v>86074</v>
      </c>
      <c r="D657" s="3" t="str">
        <f t="shared" si="75"/>
        <v/>
      </c>
      <c r="E657" s="3" t="str">
        <f t="shared" si="76"/>
        <v/>
      </c>
      <c r="F657" s="3" t="str">
        <f t="shared" si="77"/>
        <v/>
      </c>
      <c r="G657" s="3" t="str">
        <f t="shared" si="78"/>
        <v/>
      </c>
      <c r="H657" s="3" t="str">
        <f t="shared" si="79"/>
        <v/>
      </c>
      <c r="I657" s="3" t="str">
        <f t="shared" si="80"/>
        <v/>
      </c>
      <c r="J657" s="3">
        <v>490</v>
      </c>
      <c r="K657" s="3">
        <v>86074</v>
      </c>
      <c r="L657" s="3" t="s">
        <v>2522</v>
      </c>
      <c r="M657" s="3">
        <v>3</v>
      </c>
      <c r="N657" s="3" t="s">
        <v>12</v>
      </c>
      <c r="O657" s="3" t="s">
        <v>2523</v>
      </c>
    </row>
    <row r="658" spans="1:15" x14ac:dyDescent="0.25">
      <c r="A658" s="3" t="str">
        <f t="shared" si="72"/>
        <v/>
      </c>
      <c r="B658" s="3" t="str">
        <f t="shared" si="73"/>
        <v/>
      </c>
      <c r="C658" s="3" t="str">
        <f t="shared" si="74"/>
        <v/>
      </c>
      <c r="D658" s="3">
        <f t="shared" si="75"/>
        <v>86377</v>
      </c>
      <c r="E658" s="3" t="str">
        <f t="shared" si="76"/>
        <v/>
      </c>
      <c r="F658" s="3" t="str">
        <f t="shared" si="77"/>
        <v/>
      </c>
      <c r="G658" s="3" t="str">
        <f t="shared" si="78"/>
        <v/>
      </c>
      <c r="H658" s="3" t="str">
        <f t="shared" si="79"/>
        <v/>
      </c>
      <c r="I658" s="3" t="str">
        <f t="shared" si="80"/>
        <v/>
      </c>
      <c r="J658" s="3">
        <v>491</v>
      </c>
      <c r="K658" s="3">
        <v>86377</v>
      </c>
      <c r="L658" s="3" t="s">
        <v>631</v>
      </c>
      <c r="M658" s="3">
        <v>4</v>
      </c>
      <c r="O658" s="3" t="s">
        <v>2524</v>
      </c>
    </row>
    <row r="659" spans="1:15" x14ac:dyDescent="0.25">
      <c r="A659" s="3" t="str">
        <f t="shared" si="72"/>
        <v/>
      </c>
      <c r="B659" s="3" t="str">
        <f t="shared" si="73"/>
        <v/>
      </c>
      <c r="C659" s="3" t="str">
        <f t="shared" si="74"/>
        <v/>
      </c>
      <c r="D659" s="3">
        <f t="shared" si="75"/>
        <v>86378</v>
      </c>
      <c r="E659" s="3" t="str">
        <f t="shared" si="76"/>
        <v/>
      </c>
      <c r="F659" s="3" t="str">
        <f t="shared" si="77"/>
        <v/>
      </c>
      <c r="G659" s="3" t="str">
        <f t="shared" si="78"/>
        <v/>
      </c>
      <c r="H659" s="3" t="str">
        <f t="shared" si="79"/>
        <v/>
      </c>
      <c r="I659" s="3" t="str">
        <f t="shared" si="80"/>
        <v/>
      </c>
      <c r="J659" s="3">
        <v>492</v>
      </c>
      <c r="K659" s="3">
        <v>86378</v>
      </c>
      <c r="L659" s="3" t="s">
        <v>1774</v>
      </c>
      <c r="M659" s="3">
        <v>4</v>
      </c>
      <c r="O659" s="3" t="s">
        <v>2525</v>
      </c>
    </row>
    <row r="660" spans="1:15" x14ac:dyDescent="0.25">
      <c r="A660" s="3" t="str">
        <f t="shared" si="72"/>
        <v/>
      </c>
      <c r="B660" s="3" t="str">
        <f t="shared" si="73"/>
        <v/>
      </c>
      <c r="C660" s="3" t="str">
        <f t="shared" si="74"/>
        <v/>
      </c>
      <c r="D660" s="3">
        <f t="shared" si="75"/>
        <v>86379</v>
      </c>
      <c r="E660" s="3" t="str">
        <f t="shared" si="76"/>
        <v/>
      </c>
      <c r="F660" s="3" t="str">
        <f t="shared" si="77"/>
        <v/>
      </c>
      <c r="G660" s="3" t="str">
        <f t="shared" si="78"/>
        <v/>
      </c>
      <c r="H660" s="3" t="str">
        <f t="shared" si="79"/>
        <v/>
      </c>
      <c r="I660" s="3" t="str">
        <f t="shared" si="80"/>
        <v/>
      </c>
      <c r="J660" s="3">
        <v>493</v>
      </c>
      <c r="K660" s="3">
        <v>86379</v>
      </c>
      <c r="L660" s="3" t="s">
        <v>1773</v>
      </c>
      <c r="M660" s="3">
        <v>4</v>
      </c>
      <c r="O660" s="3" t="s">
        <v>2526</v>
      </c>
    </row>
    <row r="661" spans="1:15" x14ac:dyDescent="0.25">
      <c r="A661" s="3" t="str">
        <f t="shared" si="72"/>
        <v/>
      </c>
      <c r="B661" s="3" t="str">
        <f t="shared" si="73"/>
        <v/>
      </c>
      <c r="C661" s="3" t="str">
        <f t="shared" si="74"/>
        <v/>
      </c>
      <c r="D661" s="3">
        <f t="shared" si="75"/>
        <v>86380</v>
      </c>
      <c r="E661" s="3" t="str">
        <f t="shared" si="76"/>
        <v/>
      </c>
      <c r="F661" s="3" t="str">
        <f t="shared" si="77"/>
        <v/>
      </c>
      <c r="G661" s="3" t="str">
        <f t="shared" si="78"/>
        <v/>
      </c>
      <c r="H661" s="3" t="str">
        <f t="shared" si="79"/>
        <v/>
      </c>
      <c r="I661" s="3" t="str">
        <f t="shared" si="80"/>
        <v/>
      </c>
      <c r="J661" s="3">
        <v>494</v>
      </c>
      <c r="K661" s="3">
        <v>86380</v>
      </c>
      <c r="L661" s="3" t="s">
        <v>2290</v>
      </c>
      <c r="M661" s="3">
        <v>4</v>
      </c>
      <c r="O661" s="3" t="s">
        <v>2527</v>
      </c>
    </row>
    <row r="662" spans="1:15" x14ac:dyDescent="0.25">
      <c r="A662" s="3" t="str">
        <f t="shared" si="72"/>
        <v/>
      </c>
      <c r="B662" s="3" t="str">
        <f t="shared" si="73"/>
        <v/>
      </c>
      <c r="C662" s="3" t="str">
        <f t="shared" si="74"/>
        <v/>
      </c>
      <c r="D662" s="3">
        <f t="shared" si="75"/>
        <v>86381</v>
      </c>
      <c r="E662" s="3" t="str">
        <f t="shared" si="76"/>
        <v/>
      </c>
      <c r="F662" s="3" t="str">
        <f t="shared" si="77"/>
        <v/>
      </c>
      <c r="G662" s="3" t="str">
        <f t="shared" si="78"/>
        <v/>
      </c>
      <c r="H662" s="3" t="str">
        <f t="shared" si="79"/>
        <v/>
      </c>
      <c r="I662" s="3" t="str">
        <f t="shared" si="80"/>
        <v/>
      </c>
      <c r="J662" s="3">
        <v>495</v>
      </c>
      <c r="K662" s="3">
        <v>86381</v>
      </c>
      <c r="L662" s="3" t="s">
        <v>2528</v>
      </c>
      <c r="M662" s="3">
        <v>4</v>
      </c>
      <c r="O662" s="3" t="s">
        <v>2529</v>
      </c>
    </row>
    <row r="663" spans="1:15" x14ac:dyDescent="0.25">
      <c r="A663" s="3" t="str">
        <f t="shared" si="72"/>
        <v/>
      </c>
      <c r="B663" s="3" t="str">
        <f t="shared" si="73"/>
        <v/>
      </c>
      <c r="C663" s="3">
        <f t="shared" si="74"/>
        <v>86075</v>
      </c>
      <c r="D663" s="3" t="str">
        <f t="shared" si="75"/>
        <v/>
      </c>
      <c r="E663" s="3" t="str">
        <f t="shared" si="76"/>
        <v/>
      </c>
      <c r="F663" s="3" t="str">
        <f t="shared" si="77"/>
        <v/>
      </c>
      <c r="G663" s="3" t="str">
        <f t="shared" si="78"/>
        <v/>
      </c>
      <c r="H663" s="3" t="str">
        <f t="shared" si="79"/>
        <v/>
      </c>
      <c r="I663" s="3" t="str">
        <f t="shared" si="80"/>
        <v/>
      </c>
      <c r="J663" s="3">
        <v>496</v>
      </c>
      <c r="K663" s="3">
        <v>86075</v>
      </c>
      <c r="L663" s="3" t="s">
        <v>2530</v>
      </c>
      <c r="M663" s="3">
        <v>3</v>
      </c>
      <c r="N663" s="3" t="s">
        <v>12</v>
      </c>
      <c r="O663" s="3" t="s">
        <v>2531</v>
      </c>
    </row>
    <row r="664" spans="1:15" hidden="1" x14ac:dyDescent="0.25">
      <c r="L664" s="4" t="s">
        <v>3242</v>
      </c>
    </row>
    <row r="665" spans="1:15" x14ac:dyDescent="0.25">
      <c r="L665" s="4" t="s">
        <v>3243</v>
      </c>
    </row>
    <row r="666" spans="1:15" hidden="1" x14ac:dyDescent="0.25">
      <c r="L666" s="4" t="s">
        <v>3244</v>
      </c>
    </row>
    <row r="667" spans="1:15" x14ac:dyDescent="0.25">
      <c r="A667" s="3" t="str">
        <f t="shared" si="72"/>
        <v/>
      </c>
      <c r="B667" s="3" t="str">
        <f t="shared" si="73"/>
        <v/>
      </c>
      <c r="C667" s="3" t="str">
        <f t="shared" si="74"/>
        <v/>
      </c>
      <c r="D667" s="3">
        <f t="shared" si="75"/>
        <v>86382</v>
      </c>
      <c r="E667" s="3" t="str">
        <f t="shared" si="76"/>
        <v/>
      </c>
      <c r="F667" s="3" t="str">
        <f t="shared" si="77"/>
        <v/>
      </c>
      <c r="G667" s="3" t="str">
        <f t="shared" si="78"/>
        <v/>
      </c>
      <c r="H667" s="3" t="str">
        <f t="shared" si="79"/>
        <v/>
      </c>
      <c r="I667" s="3" t="str">
        <f t="shared" si="80"/>
        <v/>
      </c>
      <c r="J667" s="3">
        <v>497</v>
      </c>
      <c r="K667" s="3">
        <v>86382</v>
      </c>
      <c r="L667" s="3" t="s">
        <v>631</v>
      </c>
      <c r="M667" s="3">
        <v>4</v>
      </c>
      <c r="O667" s="3" t="s">
        <v>2532</v>
      </c>
    </row>
    <row r="668" spans="1:15" x14ac:dyDescent="0.25">
      <c r="A668" s="3" t="str">
        <f t="shared" si="72"/>
        <v/>
      </c>
      <c r="B668" s="3" t="str">
        <f t="shared" si="73"/>
        <v/>
      </c>
      <c r="C668" s="3" t="str">
        <f t="shared" si="74"/>
        <v/>
      </c>
      <c r="D668" s="3">
        <f t="shared" si="75"/>
        <v>86383</v>
      </c>
      <c r="E668" s="3" t="str">
        <f t="shared" si="76"/>
        <v/>
      </c>
      <c r="F668" s="3" t="str">
        <f t="shared" si="77"/>
        <v/>
      </c>
      <c r="G668" s="3" t="str">
        <f t="shared" si="78"/>
        <v/>
      </c>
      <c r="H668" s="3" t="str">
        <f t="shared" si="79"/>
        <v/>
      </c>
      <c r="I668" s="3" t="str">
        <f t="shared" si="80"/>
        <v/>
      </c>
      <c r="J668" s="3">
        <v>498</v>
      </c>
      <c r="K668" s="3">
        <v>86383</v>
      </c>
      <c r="L668" s="3" t="s">
        <v>2054</v>
      </c>
      <c r="M668" s="3">
        <v>4</v>
      </c>
      <c r="O668" s="3" t="s">
        <v>2533</v>
      </c>
    </row>
    <row r="669" spans="1:15" x14ac:dyDescent="0.25">
      <c r="A669" s="3" t="str">
        <f t="shared" si="72"/>
        <v/>
      </c>
      <c r="B669" s="3" t="str">
        <f t="shared" si="73"/>
        <v/>
      </c>
      <c r="C669" s="3" t="str">
        <f t="shared" si="74"/>
        <v/>
      </c>
      <c r="D669" s="3">
        <f t="shared" si="75"/>
        <v>86384</v>
      </c>
      <c r="E669" s="3" t="str">
        <f t="shared" si="76"/>
        <v/>
      </c>
      <c r="F669" s="3" t="str">
        <f t="shared" si="77"/>
        <v/>
      </c>
      <c r="G669" s="3" t="str">
        <f t="shared" si="78"/>
        <v/>
      </c>
      <c r="H669" s="3" t="str">
        <f t="shared" si="79"/>
        <v/>
      </c>
      <c r="I669" s="3" t="str">
        <f t="shared" si="80"/>
        <v/>
      </c>
      <c r="J669" s="3">
        <v>499</v>
      </c>
      <c r="K669" s="3">
        <v>86384</v>
      </c>
      <c r="L669" s="3" t="s">
        <v>2107</v>
      </c>
      <c r="M669" s="3">
        <v>4</v>
      </c>
      <c r="O669" s="3" t="s">
        <v>2534</v>
      </c>
    </row>
    <row r="670" spans="1:15" x14ac:dyDescent="0.25">
      <c r="A670" s="3" t="str">
        <f t="shared" si="72"/>
        <v/>
      </c>
      <c r="B670" s="3" t="str">
        <f t="shared" si="73"/>
        <v/>
      </c>
      <c r="C670" s="3" t="str">
        <f t="shared" si="74"/>
        <v/>
      </c>
      <c r="D670" s="3">
        <f t="shared" si="75"/>
        <v>86385</v>
      </c>
      <c r="E670" s="3" t="str">
        <f t="shared" si="76"/>
        <v/>
      </c>
      <c r="F670" s="3" t="str">
        <f t="shared" si="77"/>
        <v/>
      </c>
      <c r="G670" s="3" t="str">
        <f t="shared" si="78"/>
        <v/>
      </c>
      <c r="H670" s="3" t="str">
        <f t="shared" si="79"/>
        <v/>
      </c>
      <c r="I670" s="3" t="str">
        <f t="shared" si="80"/>
        <v/>
      </c>
      <c r="J670" s="3">
        <v>500</v>
      </c>
      <c r="K670" s="3">
        <v>86385</v>
      </c>
      <c r="L670" s="3" t="s">
        <v>637</v>
      </c>
      <c r="M670" s="3">
        <v>4</v>
      </c>
      <c r="O670" s="3" t="s">
        <v>2535</v>
      </c>
    </row>
    <row r="671" spans="1:15" x14ac:dyDescent="0.25">
      <c r="A671" s="3" t="str">
        <f t="shared" si="72"/>
        <v/>
      </c>
      <c r="B671" s="3" t="str">
        <f t="shared" si="73"/>
        <v/>
      </c>
      <c r="C671" s="3" t="str">
        <f t="shared" si="74"/>
        <v/>
      </c>
      <c r="D671" s="3">
        <f t="shared" si="75"/>
        <v>86386</v>
      </c>
      <c r="E671" s="3" t="str">
        <f t="shared" si="76"/>
        <v/>
      </c>
      <c r="F671" s="3" t="str">
        <f t="shared" si="77"/>
        <v/>
      </c>
      <c r="G671" s="3" t="str">
        <f t="shared" si="78"/>
        <v/>
      </c>
      <c r="H671" s="3" t="str">
        <f t="shared" si="79"/>
        <v/>
      </c>
      <c r="I671" s="3" t="str">
        <f t="shared" si="80"/>
        <v/>
      </c>
      <c r="J671" s="3">
        <v>501</v>
      </c>
      <c r="K671" s="3">
        <v>86386</v>
      </c>
      <c r="L671" s="3" t="s">
        <v>624</v>
      </c>
      <c r="M671" s="3">
        <v>4</v>
      </c>
      <c r="O671" s="3" t="s">
        <v>2536</v>
      </c>
    </row>
    <row r="672" spans="1:15" x14ac:dyDescent="0.25">
      <c r="A672" s="3" t="str">
        <f t="shared" si="72"/>
        <v/>
      </c>
      <c r="B672" s="3" t="str">
        <f t="shared" si="73"/>
        <v/>
      </c>
      <c r="C672" s="3">
        <f t="shared" si="74"/>
        <v>86076</v>
      </c>
      <c r="D672" s="3" t="str">
        <f t="shared" si="75"/>
        <v/>
      </c>
      <c r="E672" s="3" t="str">
        <f t="shared" si="76"/>
        <v/>
      </c>
      <c r="F672" s="3" t="str">
        <f t="shared" si="77"/>
        <v/>
      </c>
      <c r="G672" s="3" t="str">
        <f t="shared" si="78"/>
        <v/>
      </c>
      <c r="H672" s="3" t="str">
        <f t="shared" si="79"/>
        <v/>
      </c>
      <c r="I672" s="3" t="str">
        <f t="shared" si="80"/>
        <v/>
      </c>
      <c r="J672" s="3">
        <v>502</v>
      </c>
      <c r="K672" s="3">
        <v>86076</v>
      </c>
      <c r="L672" s="3" t="s">
        <v>2537</v>
      </c>
      <c r="M672" s="3">
        <v>3</v>
      </c>
      <c r="N672" s="3" t="s">
        <v>12</v>
      </c>
      <c r="O672" s="3" t="s">
        <v>2538</v>
      </c>
    </row>
    <row r="673" spans="1:15" x14ac:dyDescent="0.25">
      <c r="L673" s="4" t="s">
        <v>3245</v>
      </c>
    </row>
    <row r="674" spans="1:15" x14ac:dyDescent="0.25">
      <c r="L674" s="4" t="s">
        <v>3246</v>
      </c>
    </row>
    <row r="675" spans="1:15" x14ac:dyDescent="0.25">
      <c r="L675" s="4" t="s">
        <v>3247</v>
      </c>
    </row>
    <row r="676" spans="1:15" x14ac:dyDescent="0.25">
      <c r="L676" s="4" t="s">
        <v>3248</v>
      </c>
    </row>
    <row r="677" spans="1:15" x14ac:dyDescent="0.25">
      <c r="A677" s="3" t="str">
        <f t="shared" si="72"/>
        <v/>
      </c>
      <c r="B677" s="3" t="str">
        <f t="shared" si="73"/>
        <v/>
      </c>
      <c r="C677" s="3" t="str">
        <f t="shared" si="74"/>
        <v/>
      </c>
      <c r="D677" s="3">
        <f t="shared" si="75"/>
        <v>86387</v>
      </c>
      <c r="E677" s="3" t="str">
        <f t="shared" si="76"/>
        <v/>
      </c>
      <c r="F677" s="3" t="str">
        <f t="shared" si="77"/>
        <v/>
      </c>
      <c r="G677" s="3" t="str">
        <f t="shared" si="78"/>
        <v/>
      </c>
      <c r="H677" s="3" t="str">
        <f t="shared" si="79"/>
        <v/>
      </c>
      <c r="I677" s="3" t="str">
        <f t="shared" si="80"/>
        <v/>
      </c>
      <c r="J677" s="3">
        <v>503</v>
      </c>
      <c r="K677" s="3">
        <v>86387</v>
      </c>
      <c r="L677" s="3" t="s">
        <v>631</v>
      </c>
      <c r="M677" s="3">
        <v>4</v>
      </c>
      <c r="O677" s="3" t="s">
        <v>2539</v>
      </c>
    </row>
    <row r="678" spans="1:15" x14ac:dyDescent="0.25">
      <c r="A678" s="3" t="str">
        <f t="shared" si="72"/>
        <v/>
      </c>
      <c r="B678" s="3" t="str">
        <f t="shared" si="73"/>
        <v/>
      </c>
      <c r="C678" s="3" t="str">
        <f t="shared" si="74"/>
        <v/>
      </c>
      <c r="D678" s="3">
        <f t="shared" si="75"/>
        <v>86388</v>
      </c>
      <c r="E678" s="3" t="str">
        <f t="shared" si="76"/>
        <v/>
      </c>
      <c r="F678" s="3" t="str">
        <f t="shared" si="77"/>
        <v/>
      </c>
      <c r="G678" s="3" t="str">
        <f t="shared" si="78"/>
        <v/>
      </c>
      <c r="H678" s="3" t="str">
        <f t="shared" si="79"/>
        <v/>
      </c>
      <c r="I678" s="3" t="str">
        <f t="shared" si="80"/>
        <v/>
      </c>
      <c r="J678" s="3">
        <v>504</v>
      </c>
      <c r="K678" s="3">
        <v>86388</v>
      </c>
      <c r="L678" s="3" t="s">
        <v>2054</v>
      </c>
      <c r="M678" s="3">
        <v>4</v>
      </c>
      <c r="O678" s="3" t="s">
        <v>2540</v>
      </c>
    </row>
    <row r="679" spans="1:15" x14ac:dyDescent="0.25">
      <c r="A679" s="3" t="str">
        <f t="shared" si="72"/>
        <v/>
      </c>
      <c r="B679" s="3" t="str">
        <f t="shared" si="73"/>
        <v/>
      </c>
      <c r="C679" s="3" t="str">
        <f t="shared" si="74"/>
        <v/>
      </c>
      <c r="D679" s="3">
        <f t="shared" si="75"/>
        <v>86389</v>
      </c>
      <c r="E679" s="3" t="str">
        <f t="shared" si="76"/>
        <v/>
      </c>
      <c r="F679" s="3" t="str">
        <f t="shared" si="77"/>
        <v/>
      </c>
      <c r="G679" s="3" t="str">
        <f t="shared" si="78"/>
        <v/>
      </c>
      <c r="H679" s="3" t="str">
        <f t="shared" si="79"/>
        <v/>
      </c>
      <c r="I679" s="3" t="str">
        <f t="shared" si="80"/>
        <v/>
      </c>
      <c r="J679" s="3">
        <v>505</v>
      </c>
      <c r="K679" s="3">
        <v>86389</v>
      </c>
      <c r="L679" s="3" t="s">
        <v>2107</v>
      </c>
      <c r="M679" s="3">
        <v>4</v>
      </c>
      <c r="O679" s="3" t="s">
        <v>2541</v>
      </c>
    </row>
    <row r="680" spans="1:15" x14ac:dyDescent="0.25">
      <c r="A680" s="3" t="str">
        <f t="shared" si="72"/>
        <v/>
      </c>
      <c r="B680" s="3" t="str">
        <f t="shared" si="73"/>
        <v/>
      </c>
      <c r="C680" s="3" t="str">
        <f t="shared" si="74"/>
        <v/>
      </c>
      <c r="D680" s="3">
        <f t="shared" si="75"/>
        <v>86390</v>
      </c>
      <c r="E680" s="3" t="str">
        <f t="shared" si="76"/>
        <v/>
      </c>
      <c r="F680" s="3" t="str">
        <f t="shared" si="77"/>
        <v/>
      </c>
      <c r="G680" s="3" t="str">
        <f t="shared" si="78"/>
        <v/>
      </c>
      <c r="H680" s="3" t="str">
        <f t="shared" si="79"/>
        <v/>
      </c>
      <c r="I680" s="3" t="str">
        <f t="shared" si="80"/>
        <v/>
      </c>
      <c r="J680" s="3">
        <v>506</v>
      </c>
      <c r="K680" s="3">
        <v>86390</v>
      </c>
      <c r="L680" s="3" t="s">
        <v>624</v>
      </c>
      <c r="M680" s="3">
        <v>4</v>
      </c>
      <c r="O680" s="3" t="s">
        <v>2542</v>
      </c>
    </row>
    <row r="681" spans="1:15" x14ac:dyDescent="0.25">
      <c r="A681" s="3" t="str">
        <f t="shared" si="72"/>
        <v/>
      </c>
      <c r="B681" s="3" t="str">
        <f t="shared" si="73"/>
        <v/>
      </c>
      <c r="C681" s="3">
        <f t="shared" si="74"/>
        <v>86077</v>
      </c>
      <c r="D681" s="3" t="str">
        <f t="shared" si="75"/>
        <v/>
      </c>
      <c r="E681" s="3" t="str">
        <f t="shared" si="76"/>
        <v/>
      </c>
      <c r="F681" s="3" t="str">
        <f t="shared" si="77"/>
        <v/>
      </c>
      <c r="G681" s="3" t="str">
        <f t="shared" si="78"/>
        <v/>
      </c>
      <c r="H681" s="3" t="str">
        <f t="shared" si="79"/>
        <v/>
      </c>
      <c r="I681" s="3" t="str">
        <f t="shared" si="80"/>
        <v/>
      </c>
      <c r="J681" s="3">
        <v>507</v>
      </c>
      <c r="K681" s="3">
        <v>86077</v>
      </c>
      <c r="L681" s="3" t="s">
        <v>2543</v>
      </c>
      <c r="M681" s="3">
        <v>3</v>
      </c>
      <c r="N681" s="3" t="s">
        <v>12</v>
      </c>
      <c r="O681" s="3" t="s">
        <v>2544</v>
      </c>
    </row>
    <row r="682" spans="1:15" x14ac:dyDescent="0.25">
      <c r="L682" s="4" t="s">
        <v>3249</v>
      </c>
    </row>
    <row r="683" spans="1:15" x14ac:dyDescent="0.25">
      <c r="L683" s="4" t="s">
        <v>3250</v>
      </c>
    </row>
    <row r="684" spans="1:15" hidden="1" x14ac:dyDescent="0.25">
      <c r="L684" s="4" t="s">
        <v>3251</v>
      </c>
    </row>
    <row r="685" spans="1:15" x14ac:dyDescent="0.25">
      <c r="A685" s="3" t="str">
        <f t="shared" si="72"/>
        <v/>
      </c>
      <c r="B685" s="3" t="str">
        <f t="shared" si="73"/>
        <v/>
      </c>
      <c r="C685" s="3" t="str">
        <f t="shared" si="74"/>
        <v/>
      </c>
      <c r="D685" s="3">
        <f t="shared" si="75"/>
        <v>86391</v>
      </c>
      <c r="E685" s="3" t="str">
        <f t="shared" si="76"/>
        <v/>
      </c>
      <c r="F685" s="3" t="str">
        <f t="shared" si="77"/>
        <v/>
      </c>
      <c r="G685" s="3" t="str">
        <f t="shared" si="78"/>
        <v/>
      </c>
      <c r="H685" s="3" t="str">
        <f t="shared" si="79"/>
        <v/>
      </c>
      <c r="I685" s="3" t="str">
        <f t="shared" si="80"/>
        <v/>
      </c>
      <c r="J685" s="3">
        <v>508</v>
      </c>
      <c r="K685" s="3">
        <v>86391</v>
      </c>
      <c r="L685" s="3" t="s">
        <v>631</v>
      </c>
      <c r="M685" s="3">
        <v>4</v>
      </c>
      <c r="O685" s="3" t="s">
        <v>2545</v>
      </c>
    </row>
    <row r="686" spans="1:15" x14ac:dyDescent="0.25">
      <c r="A686" s="3" t="str">
        <f t="shared" si="72"/>
        <v/>
      </c>
      <c r="B686" s="3" t="str">
        <f t="shared" si="73"/>
        <v/>
      </c>
      <c r="C686" s="3" t="str">
        <f t="shared" si="74"/>
        <v/>
      </c>
      <c r="D686" s="3">
        <f t="shared" si="75"/>
        <v>86392</v>
      </c>
      <c r="E686" s="3" t="str">
        <f t="shared" si="76"/>
        <v/>
      </c>
      <c r="F686" s="3" t="str">
        <f t="shared" si="77"/>
        <v/>
      </c>
      <c r="G686" s="3" t="str">
        <f t="shared" si="78"/>
        <v/>
      </c>
      <c r="H686" s="3" t="str">
        <f t="shared" si="79"/>
        <v/>
      </c>
      <c r="I686" s="3" t="str">
        <f t="shared" si="80"/>
        <v/>
      </c>
      <c r="J686" s="3">
        <v>509</v>
      </c>
      <c r="K686" s="3">
        <v>86392</v>
      </c>
      <c r="L686" s="3" t="s">
        <v>2054</v>
      </c>
      <c r="M686" s="3">
        <v>4</v>
      </c>
      <c r="O686" s="3" t="s">
        <v>2546</v>
      </c>
    </row>
    <row r="687" spans="1:15" x14ac:dyDescent="0.25">
      <c r="A687" s="3" t="str">
        <f t="shared" si="72"/>
        <v/>
      </c>
      <c r="B687" s="3" t="str">
        <f t="shared" si="73"/>
        <v/>
      </c>
      <c r="C687" s="3" t="str">
        <f t="shared" si="74"/>
        <v/>
      </c>
      <c r="D687" s="3">
        <f t="shared" si="75"/>
        <v>86393</v>
      </c>
      <c r="E687" s="3" t="str">
        <f t="shared" si="76"/>
        <v/>
      </c>
      <c r="F687" s="3" t="str">
        <f t="shared" si="77"/>
        <v/>
      </c>
      <c r="G687" s="3" t="str">
        <f t="shared" si="78"/>
        <v/>
      </c>
      <c r="H687" s="3" t="str">
        <f t="shared" si="79"/>
        <v/>
      </c>
      <c r="I687" s="3" t="str">
        <f t="shared" si="80"/>
        <v/>
      </c>
      <c r="J687" s="3">
        <v>510</v>
      </c>
      <c r="K687" s="3">
        <v>86393</v>
      </c>
      <c r="L687" s="3" t="s">
        <v>2107</v>
      </c>
      <c r="M687" s="3">
        <v>4</v>
      </c>
      <c r="O687" s="3" t="s">
        <v>2547</v>
      </c>
    </row>
    <row r="688" spans="1:15" x14ac:dyDescent="0.25">
      <c r="A688" s="3" t="str">
        <f t="shared" si="72"/>
        <v/>
      </c>
      <c r="B688" s="3" t="str">
        <f t="shared" si="73"/>
        <v/>
      </c>
      <c r="C688" s="3">
        <f t="shared" si="74"/>
        <v>86078</v>
      </c>
      <c r="D688" s="3" t="str">
        <f t="shared" si="75"/>
        <v/>
      </c>
      <c r="E688" s="3" t="str">
        <f t="shared" si="76"/>
        <v/>
      </c>
      <c r="F688" s="3" t="str">
        <f t="shared" si="77"/>
        <v/>
      </c>
      <c r="G688" s="3" t="str">
        <f t="shared" si="78"/>
        <v/>
      </c>
      <c r="H688" s="3" t="str">
        <f t="shared" si="79"/>
        <v/>
      </c>
      <c r="I688" s="3" t="str">
        <f t="shared" si="80"/>
        <v/>
      </c>
      <c r="J688" s="3">
        <v>511</v>
      </c>
      <c r="K688" s="3">
        <v>86078</v>
      </c>
      <c r="L688" s="3" t="s">
        <v>2548</v>
      </c>
      <c r="M688" s="3">
        <v>3</v>
      </c>
      <c r="N688" s="3" t="s">
        <v>12</v>
      </c>
      <c r="O688" s="3" t="s">
        <v>2549</v>
      </c>
    </row>
    <row r="689" spans="1:15" x14ac:dyDescent="0.25">
      <c r="A689" s="3" t="str">
        <f t="shared" si="72"/>
        <v/>
      </c>
      <c r="B689" s="3" t="str">
        <f t="shared" si="73"/>
        <v/>
      </c>
      <c r="C689" s="3" t="str">
        <f t="shared" si="74"/>
        <v/>
      </c>
      <c r="D689" s="3">
        <f t="shared" si="75"/>
        <v>86394</v>
      </c>
      <c r="E689" s="3" t="str">
        <f t="shared" si="76"/>
        <v/>
      </c>
      <c r="F689" s="3" t="str">
        <f t="shared" si="77"/>
        <v/>
      </c>
      <c r="G689" s="3" t="str">
        <f t="shared" si="78"/>
        <v/>
      </c>
      <c r="H689" s="3" t="str">
        <f t="shared" si="79"/>
        <v/>
      </c>
      <c r="I689" s="3" t="str">
        <f t="shared" si="80"/>
        <v/>
      </c>
      <c r="J689" s="3">
        <v>512</v>
      </c>
      <c r="K689" s="3">
        <v>86394</v>
      </c>
      <c r="L689" s="3" t="s">
        <v>2140</v>
      </c>
      <c r="M689" s="3">
        <v>4</v>
      </c>
      <c r="O689" s="3" t="s">
        <v>2550</v>
      </c>
    </row>
    <row r="690" spans="1:15" x14ac:dyDescent="0.25">
      <c r="A690" s="3" t="str">
        <f t="shared" si="72"/>
        <v/>
      </c>
      <c r="B690" s="3" t="str">
        <f t="shared" si="73"/>
        <v/>
      </c>
      <c r="C690" s="3" t="str">
        <f t="shared" si="74"/>
        <v/>
      </c>
      <c r="D690" s="3">
        <f t="shared" si="75"/>
        <v>86395</v>
      </c>
      <c r="E690" s="3" t="str">
        <f t="shared" si="76"/>
        <v/>
      </c>
      <c r="F690" s="3" t="str">
        <f t="shared" si="77"/>
        <v/>
      </c>
      <c r="G690" s="3" t="str">
        <f t="shared" si="78"/>
        <v/>
      </c>
      <c r="H690" s="3" t="str">
        <f t="shared" si="79"/>
        <v/>
      </c>
      <c r="I690" s="3" t="str">
        <f t="shared" si="80"/>
        <v/>
      </c>
      <c r="J690" s="3">
        <v>513</v>
      </c>
      <c r="K690" s="3">
        <v>86395</v>
      </c>
      <c r="L690" s="3" t="s">
        <v>2172</v>
      </c>
      <c r="M690" s="3">
        <v>4</v>
      </c>
      <c r="O690" s="3" t="s">
        <v>2551</v>
      </c>
    </row>
    <row r="691" spans="1:15" x14ac:dyDescent="0.25">
      <c r="A691" s="3" t="str">
        <f t="shared" si="72"/>
        <v/>
      </c>
      <c r="B691" s="3" t="str">
        <f t="shared" si="73"/>
        <v/>
      </c>
      <c r="C691" s="3" t="str">
        <f t="shared" si="74"/>
        <v/>
      </c>
      <c r="D691" s="3">
        <f t="shared" si="75"/>
        <v>86396</v>
      </c>
      <c r="E691" s="3" t="str">
        <f t="shared" si="76"/>
        <v/>
      </c>
      <c r="F691" s="3" t="str">
        <f t="shared" si="77"/>
        <v/>
      </c>
      <c r="G691" s="3" t="str">
        <f t="shared" si="78"/>
        <v/>
      </c>
      <c r="H691" s="3" t="str">
        <f t="shared" si="79"/>
        <v/>
      </c>
      <c r="I691" s="3" t="str">
        <f t="shared" si="80"/>
        <v/>
      </c>
      <c r="J691" s="3">
        <v>514</v>
      </c>
      <c r="K691" s="3">
        <v>86396</v>
      </c>
      <c r="L691" s="3" t="s">
        <v>1773</v>
      </c>
      <c r="M691" s="3">
        <v>4</v>
      </c>
      <c r="O691" s="3" t="s">
        <v>2552</v>
      </c>
    </row>
    <row r="692" spans="1:15" x14ac:dyDescent="0.25">
      <c r="A692" s="3" t="str">
        <f t="shared" ref="A692:A793" si="81">IF(M692=1,K692,"")</f>
        <v/>
      </c>
      <c r="B692" s="3" t="str">
        <f t="shared" ref="B692:B793" si="82">IF(M692=2,K692,"")</f>
        <v/>
      </c>
      <c r="C692" s="3" t="str">
        <f t="shared" ref="C692:C793" si="83">IF(M692=3,K692,"")</f>
        <v/>
      </c>
      <c r="D692" s="3">
        <f t="shared" ref="D692:D793" si="84">IF(M692=4,K692,"")</f>
        <v>86397</v>
      </c>
      <c r="E692" s="3" t="str">
        <f t="shared" ref="E692:E793" si="85">IF(M692=5,K692,"")</f>
        <v/>
      </c>
      <c r="F692" s="3" t="str">
        <f t="shared" ref="F692:F793" si="86">IF(M692=6,K692,"")</f>
        <v/>
      </c>
      <c r="G692" s="3" t="str">
        <f t="shared" ref="G692:G793" si="87">IF(M692=7,K692,"")</f>
        <v/>
      </c>
      <c r="H692" s="3" t="str">
        <f t="shared" ref="H692:H793" si="88">IF(M692=8,K692,"")</f>
        <v/>
      </c>
      <c r="I692" s="3" t="str">
        <f t="shared" ref="I692:I793" si="89">IF(M692=9,K692,"")</f>
        <v/>
      </c>
      <c r="J692" s="3">
        <v>515</v>
      </c>
      <c r="K692" s="3">
        <v>86397</v>
      </c>
      <c r="L692" s="3" t="s">
        <v>1774</v>
      </c>
      <c r="M692" s="3">
        <v>4</v>
      </c>
      <c r="O692" s="3" t="s">
        <v>2553</v>
      </c>
    </row>
    <row r="693" spans="1:15" x14ac:dyDescent="0.25">
      <c r="A693" s="3" t="str">
        <f t="shared" si="81"/>
        <v/>
      </c>
      <c r="B693" s="3" t="str">
        <f t="shared" si="82"/>
        <v/>
      </c>
      <c r="C693" s="3" t="str">
        <f t="shared" si="83"/>
        <v/>
      </c>
      <c r="D693" s="3">
        <f t="shared" si="84"/>
        <v>86398</v>
      </c>
      <c r="E693" s="3" t="str">
        <f t="shared" si="85"/>
        <v/>
      </c>
      <c r="F693" s="3" t="str">
        <f t="shared" si="86"/>
        <v/>
      </c>
      <c r="G693" s="3" t="str">
        <f t="shared" si="87"/>
        <v/>
      </c>
      <c r="H693" s="3" t="str">
        <f t="shared" si="88"/>
        <v/>
      </c>
      <c r="I693" s="3" t="str">
        <f t="shared" si="89"/>
        <v/>
      </c>
      <c r="J693" s="3">
        <v>516</v>
      </c>
      <c r="K693" s="3">
        <v>86398</v>
      </c>
      <c r="L693" s="3" t="s">
        <v>1730</v>
      </c>
      <c r="M693" s="3">
        <v>4</v>
      </c>
      <c r="O693" s="3" t="s">
        <v>2554</v>
      </c>
    </row>
    <row r="694" spans="1:15" x14ac:dyDescent="0.25">
      <c r="A694" s="3" t="str">
        <f t="shared" si="81"/>
        <v/>
      </c>
      <c r="B694" s="3" t="str">
        <f t="shared" si="82"/>
        <v/>
      </c>
      <c r="C694" s="3" t="str">
        <f t="shared" si="83"/>
        <v/>
      </c>
      <c r="D694" s="3">
        <f t="shared" si="84"/>
        <v>86399</v>
      </c>
      <c r="E694" s="3" t="str">
        <f t="shared" si="85"/>
        <v/>
      </c>
      <c r="F694" s="3" t="str">
        <f t="shared" si="86"/>
        <v/>
      </c>
      <c r="G694" s="3" t="str">
        <f t="shared" si="87"/>
        <v/>
      </c>
      <c r="H694" s="3" t="str">
        <f t="shared" si="88"/>
        <v/>
      </c>
      <c r="I694" s="3" t="str">
        <f t="shared" si="89"/>
        <v/>
      </c>
      <c r="J694" s="3">
        <v>517</v>
      </c>
      <c r="K694" s="3">
        <v>86399</v>
      </c>
      <c r="L694" s="3" t="s">
        <v>2056</v>
      </c>
      <c r="M694" s="3">
        <v>4</v>
      </c>
      <c r="O694" s="3" t="s">
        <v>2555</v>
      </c>
    </row>
    <row r="695" spans="1:15" x14ac:dyDescent="0.25">
      <c r="A695" s="3" t="str">
        <f t="shared" si="81"/>
        <v/>
      </c>
      <c r="B695" s="3" t="str">
        <f t="shared" si="82"/>
        <v/>
      </c>
      <c r="C695" s="3">
        <f t="shared" si="83"/>
        <v>86079</v>
      </c>
      <c r="D695" s="3" t="str">
        <f t="shared" si="84"/>
        <v/>
      </c>
      <c r="E695" s="3" t="str">
        <f t="shared" si="85"/>
        <v/>
      </c>
      <c r="F695" s="3" t="str">
        <f t="shared" si="86"/>
        <v/>
      </c>
      <c r="G695" s="3" t="str">
        <f t="shared" si="87"/>
        <v/>
      </c>
      <c r="H695" s="3" t="str">
        <f t="shared" si="88"/>
        <v/>
      </c>
      <c r="I695" s="3" t="str">
        <f t="shared" si="89"/>
        <v/>
      </c>
      <c r="J695" s="3">
        <v>518</v>
      </c>
      <c r="K695" s="3">
        <v>86079</v>
      </c>
      <c r="L695" s="3" t="s">
        <v>2556</v>
      </c>
      <c r="M695" s="3">
        <v>3</v>
      </c>
      <c r="N695" s="3" t="s">
        <v>12</v>
      </c>
      <c r="O695" s="3" t="s">
        <v>2557</v>
      </c>
    </row>
    <row r="696" spans="1:15" x14ac:dyDescent="0.25">
      <c r="L696" s="4" t="s">
        <v>3252</v>
      </c>
    </row>
    <row r="697" spans="1:15" x14ac:dyDescent="0.25">
      <c r="L697" s="4" t="s">
        <v>3253</v>
      </c>
    </row>
    <row r="698" spans="1:15" x14ac:dyDescent="0.25">
      <c r="L698" s="4" t="s">
        <v>3254</v>
      </c>
    </row>
    <row r="699" spans="1:15" x14ac:dyDescent="0.25">
      <c r="L699" s="4" t="s">
        <v>3255</v>
      </c>
    </row>
    <row r="700" spans="1:15" hidden="1" x14ac:dyDescent="0.25">
      <c r="L700" s="4" t="s">
        <v>3256</v>
      </c>
    </row>
    <row r="701" spans="1:15" x14ac:dyDescent="0.25">
      <c r="A701" s="3" t="str">
        <f t="shared" si="81"/>
        <v/>
      </c>
      <c r="B701" s="3" t="str">
        <f t="shared" si="82"/>
        <v/>
      </c>
      <c r="C701" s="3" t="str">
        <f t="shared" si="83"/>
        <v/>
      </c>
      <c r="D701" s="3">
        <f t="shared" si="84"/>
        <v>86400</v>
      </c>
      <c r="E701" s="3" t="str">
        <f t="shared" si="85"/>
        <v/>
      </c>
      <c r="F701" s="3" t="str">
        <f t="shared" si="86"/>
        <v/>
      </c>
      <c r="G701" s="3" t="str">
        <f t="shared" si="87"/>
        <v/>
      </c>
      <c r="H701" s="3" t="str">
        <f t="shared" si="88"/>
        <v/>
      </c>
      <c r="I701" s="3" t="str">
        <f t="shared" si="89"/>
        <v/>
      </c>
      <c r="J701" s="3">
        <v>519</v>
      </c>
      <c r="K701" s="3">
        <v>86400</v>
      </c>
      <c r="L701" s="3" t="s">
        <v>2102</v>
      </c>
      <c r="M701" s="3">
        <v>4</v>
      </c>
      <c r="O701" s="3" t="s">
        <v>2558</v>
      </c>
    </row>
    <row r="702" spans="1:15" x14ac:dyDescent="0.25">
      <c r="A702" s="3" t="str">
        <f t="shared" si="81"/>
        <v/>
      </c>
      <c r="B702" s="3" t="str">
        <f t="shared" si="82"/>
        <v/>
      </c>
      <c r="C702" s="3" t="str">
        <f t="shared" si="83"/>
        <v/>
      </c>
      <c r="D702" s="3" t="str">
        <f t="shared" si="84"/>
        <v/>
      </c>
      <c r="E702" s="3">
        <f t="shared" si="85"/>
        <v>86757</v>
      </c>
      <c r="F702" s="3" t="str">
        <f t="shared" si="86"/>
        <v/>
      </c>
      <c r="G702" s="3" t="str">
        <f t="shared" si="87"/>
        <v/>
      </c>
      <c r="H702" s="3" t="str">
        <f t="shared" si="88"/>
        <v/>
      </c>
      <c r="I702" s="3" t="str">
        <f t="shared" si="89"/>
        <v/>
      </c>
      <c r="J702" s="3">
        <v>520</v>
      </c>
      <c r="K702" s="3">
        <v>86757</v>
      </c>
      <c r="L702" s="3" t="s">
        <v>631</v>
      </c>
      <c r="M702" s="3">
        <v>5</v>
      </c>
      <c r="O702" s="3" t="s">
        <v>2559</v>
      </c>
    </row>
    <row r="703" spans="1:15" x14ac:dyDescent="0.25">
      <c r="A703" s="3" t="str">
        <f t="shared" si="81"/>
        <v/>
      </c>
      <c r="B703" s="3" t="str">
        <f t="shared" si="82"/>
        <v/>
      </c>
      <c r="C703" s="3" t="str">
        <f t="shared" si="83"/>
        <v/>
      </c>
      <c r="D703" s="3" t="str">
        <f t="shared" si="84"/>
        <v/>
      </c>
      <c r="E703" s="3">
        <f t="shared" si="85"/>
        <v>86758</v>
      </c>
      <c r="F703" s="3" t="str">
        <f t="shared" si="86"/>
        <v/>
      </c>
      <c r="G703" s="3" t="str">
        <f t="shared" si="87"/>
        <v/>
      </c>
      <c r="H703" s="3" t="str">
        <f t="shared" si="88"/>
        <v/>
      </c>
      <c r="I703" s="3" t="str">
        <f t="shared" si="89"/>
        <v/>
      </c>
      <c r="J703" s="3">
        <v>521</v>
      </c>
      <c r="K703" s="3">
        <v>86758</v>
      </c>
      <c r="L703" s="3" t="s">
        <v>2054</v>
      </c>
      <c r="M703" s="3">
        <v>5</v>
      </c>
      <c r="O703" s="3" t="s">
        <v>2560</v>
      </c>
    </row>
    <row r="704" spans="1:15" x14ac:dyDescent="0.25">
      <c r="A704" s="3" t="str">
        <f t="shared" si="81"/>
        <v/>
      </c>
      <c r="B704" s="3" t="str">
        <f t="shared" si="82"/>
        <v/>
      </c>
      <c r="C704" s="3" t="str">
        <f t="shared" si="83"/>
        <v/>
      </c>
      <c r="D704" s="3" t="str">
        <f t="shared" si="84"/>
        <v/>
      </c>
      <c r="E704" s="3">
        <f t="shared" si="85"/>
        <v>86759</v>
      </c>
      <c r="F704" s="3" t="str">
        <f t="shared" si="86"/>
        <v/>
      </c>
      <c r="G704" s="3" t="str">
        <f t="shared" si="87"/>
        <v/>
      </c>
      <c r="H704" s="3" t="str">
        <f t="shared" si="88"/>
        <v/>
      </c>
      <c r="I704" s="3" t="str">
        <f t="shared" si="89"/>
        <v/>
      </c>
      <c r="J704" s="3">
        <v>522</v>
      </c>
      <c r="K704" s="3">
        <v>86759</v>
      </c>
      <c r="L704" s="3" t="s">
        <v>2107</v>
      </c>
      <c r="M704" s="3">
        <v>5</v>
      </c>
      <c r="O704" s="3" t="s">
        <v>2561</v>
      </c>
    </row>
    <row r="705" spans="1:15" x14ac:dyDescent="0.25">
      <c r="A705" s="3" t="str">
        <f t="shared" si="81"/>
        <v/>
      </c>
      <c r="B705" s="3" t="str">
        <f t="shared" si="82"/>
        <v/>
      </c>
      <c r="C705" s="3" t="str">
        <f t="shared" si="83"/>
        <v/>
      </c>
      <c r="D705" s="3" t="str">
        <f t="shared" si="84"/>
        <v/>
      </c>
      <c r="E705" s="3">
        <f t="shared" si="85"/>
        <v>86760</v>
      </c>
      <c r="F705" s="3" t="str">
        <f t="shared" si="86"/>
        <v/>
      </c>
      <c r="G705" s="3" t="str">
        <f t="shared" si="87"/>
        <v/>
      </c>
      <c r="H705" s="3" t="str">
        <f t="shared" si="88"/>
        <v/>
      </c>
      <c r="I705" s="3" t="str">
        <f t="shared" si="89"/>
        <v/>
      </c>
      <c r="J705" s="3">
        <v>523</v>
      </c>
      <c r="K705" s="3">
        <v>86760</v>
      </c>
      <c r="L705" s="3" t="s">
        <v>637</v>
      </c>
      <c r="M705" s="3">
        <v>5</v>
      </c>
      <c r="O705" s="3" t="s">
        <v>2562</v>
      </c>
    </row>
    <row r="706" spans="1:15" x14ac:dyDescent="0.25">
      <c r="A706" s="3" t="str">
        <f t="shared" si="81"/>
        <v/>
      </c>
      <c r="B706" s="3" t="str">
        <f t="shared" si="82"/>
        <v/>
      </c>
      <c r="C706" s="3" t="str">
        <f t="shared" si="83"/>
        <v/>
      </c>
      <c r="D706" s="3" t="str">
        <f t="shared" si="84"/>
        <v/>
      </c>
      <c r="E706" s="3">
        <f t="shared" si="85"/>
        <v>86761</v>
      </c>
      <c r="F706" s="3" t="str">
        <f t="shared" si="86"/>
        <v/>
      </c>
      <c r="G706" s="3" t="str">
        <f t="shared" si="87"/>
        <v/>
      </c>
      <c r="H706" s="3" t="str">
        <f t="shared" si="88"/>
        <v/>
      </c>
      <c r="I706" s="3" t="str">
        <f t="shared" si="89"/>
        <v/>
      </c>
      <c r="J706" s="3">
        <v>524</v>
      </c>
      <c r="K706" s="3">
        <v>86761</v>
      </c>
      <c r="L706" s="3" t="s">
        <v>624</v>
      </c>
      <c r="M706" s="3">
        <v>5</v>
      </c>
      <c r="O706" s="3" t="s">
        <v>2563</v>
      </c>
    </row>
    <row r="707" spans="1:15" x14ac:dyDescent="0.25">
      <c r="A707" s="3" t="str">
        <f t="shared" si="81"/>
        <v/>
      </c>
      <c r="B707" s="3" t="str">
        <f t="shared" si="82"/>
        <v/>
      </c>
      <c r="C707" s="3">
        <f t="shared" si="83"/>
        <v>86080</v>
      </c>
      <c r="D707" s="3" t="str">
        <f t="shared" si="84"/>
        <v/>
      </c>
      <c r="E707" s="3" t="str">
        <f t="shared" si="85"/>
        <v/>
      </c>
      <c r="F707" s="3" t="str">
        <f t="shared" si="86"/>
        <v/>
      </c>
      <c r="G707" s="3" t="str">
        <f t="shared" si="87"/>
        <v/>
      </c>
      <c r="H707" s="3" t="str">
        <f t="shared" si="88"/>
        <v/>
      </c>
      <c r="I707" s="3" t="str">
        <f t="shared" si="89"/>
        <v/>
      </c>
      <c r="J707" s="3">
        <v>525</v>
      </c>
      <c r="K707" s="3">
        <v>86080</v>
      </c>
      <c r="L707" s="3" t="s">
        <v>2564</v>
      </c>
      <c r="M707" s="3">
        <v>3</v>
      </c>
      <c r="N707" s="3" t="s">
        <v>12</v>
      </c>
      <c r="O707" s="3" t="s">
        <v>2565</v>
      </c>
    </row>
    <row r="708" spans="1:15" x14ac:dyDescent="0.25">
      <c r="A708" s="3" t="str">
        <f t="shared" si="81"/>
        <v/>
      </c>
      <c r="B708" s="3" t="str">
        <f t="shared" si="82"/>
        <v/>
      </c>
      <c r="C708" s="3" t="str">
        <f t="shared" si="83"/>
        <v/>
      </c>
      <c r="D708" s="3">
        <f t="shared" si="84"/>
        <v>86401</v>
      </c>
      <c r="E708" s="3" t="str">
        <f t="shared" si="85"/>
        <v/>
      </c>
      <c r="F708" s="3" t="str">
        <f t="shared" si="86"/>
        <v/>
      </c>
      <c r="G708" s="3" t="str">
        <f t="shared" si="87"/>
        <v/>
      </c>
      <c r="H708" s="3" t="str">
        <f t="shared" si="88"/>
        <v/>
      </c>
      <c r="I708" s="3" t="str">
        <f t="shared" si="89"/>
        <v/>
      </c>
      <c r="J708" s="3">
        <v>526</v>
      </c>
      <c r="K708" s="3">
        <v>86401</v>
      </c>
      <c r="L708" s="3" t="s">
        <v>2140</v>
      </c>
      <c r="M708" s="3">
        <v>4</v>
      </c>
      <c r="O708" s="3" t="s">
        <v>2566</v>
      </c>
    </row>
    <row r="709" spans="1:15" x14ac:dyDescent="0.25">
      <c r="A709" s="3" t="str">
        <f t="shared" si="81"/>
        <v/>
      </c>
      <c r="B709" s="3" t="str">
        <f t="shared" si="82"/>
        <v/>
      </c>
      <c r="C709" s="3" t="str">
        <f t="shared" si="83"/>
        <v/>
      </c>
      <c r="D709" s="3">
        <f t="shared" si="84"/>
        <v>86402</v>
      </c>
      <c r="E709" s="3" t="str">
        <f t="shared" si="85"/>
        <v/>
      </c>
      <c r="F709" s="3" t="str">
        <f t="shared" si="86"/>
        <v/>
      </c>
      <c r="G709" s="3" t="str">
        <f t="shared" si="87"/>
        <v/>
      </c>
      <c r="H709" s="3" t="str">
        <f t="shared" si="88"/>
        <v/>
      </c>
      <c r="I709" s="3" t="str">
        <f t="shared" si="89"/>
        <v/>
      </c>
      <c r="J709" s="3">
        <v>527</v>
      </c>
      <c r="K709" s="3">
        <v>86402</v>
      </c>
      <c r="L709" s="3" t="s">
        <v>2172</v>
      </c>
      <c r="M709" s="3">
        <v>4</v>
      </c>
      <c r="O709" s="3" t="s">
        <v>2567</v>
      </c>
    </row>
    <row r="710" spans="1:15" x14ac:dyDescent="0.25">
      <c r="A710" s="3" t="str">
        <f t="shared" si="81"/>
        <v/>
      </c>
      <c r="B710" s="3" t="str">
        <f t="shared" si="82"/>
        <v/>
      </c>
      <c r="C710" s="3" t="str">
        <f t="shared" si="83"/>
        <v/>
      </c>
      <c r="D710" s="3">
        <f t="shared" si="84"/>
        <v>86403</v>
      </c>
      <c r="E710" s="3" t="str">
        <f t="shared" si="85"/>
        <v/>
      </c>
      <c r="F710" s="3" t="str">
        <f t="shared" si="86"/>
        <v/>
      </c>
      <c r="G710" s="3" t="str">
        <f t="shared" si="87"/>
        <v/>
      </c>
      <c r="H710" s="3" t="str">
        <f t="shared" si="88"/>
        <v/>
      </c>
      <c r="I710" s="3" t="str">
        <f t="shared" si="89"/>
        <v/>
      </c>
      <c r="J710" s="3">
        <v>528</v>
      </c>
      <c r="K710" s="3">
        <v>86403</v>
      </c>
      <c r="L710" s="3" t="s">
        <v>1773</v>
      </c>
      <c r="M710" s="3">
        <v>4</v>
      </c>
      <c r="O710" s="3" t="s">
        <v>2568</v>
      </c>
    </row>
    <row r="711" spans="1:15" x14ac:dyDescent="0.25">
      <c r="A711" s="3" t="str">
        <f t="shared" si="81"/>
        <v/>
      </c>
      <c r="B711" s="3" t="str">
        <f t="shared" si="82"/>
        <v/>
      </c>
      <c r="C711" s="3" t="str">
        <f t="shared" si="83"/>
        <v/>
      </c>
      <c r="D711" s="3">
        <f t="shared" si="84"/>
        <v>86404</v>
      </c>
      <c r="E711" s="3" t="str">
        <f t="shared" si="85"/>
        <v/>
      </c>
      <c r="F711" s="3" t="str">
        <f t="shared" si="86"/>
        <v/>
      </c>
      <c r="G711" s="3" t="str">
        <f t="shared" si="87"/>
        <v/>
      </c>
      <c r="H711" s="3" t="str">
        <f t="shared" si="88"/>
        <v/>
      </c>
      <c r="I711" s="3" t="str">
        <f t="shared" si="89"/>
        <v/>
      </c>
      <c r="J711" s="3">
        <v>529</v>
      </c>
      <c r="K711" s="3">
        <v>86404</v>
      </c>
      <c r="L711" s="3" t="s">
        <v>1774</v>
      </c>
      <c r="M711" s="3">
        <v>4</v>
      </c>
      <c r="O711" s="3" t="s">
        <v>2569</v>
      </c>
    </row>
    <row r="712" spans="1:15" x14ac:dyDescent="0.25">
      <c r="A712" s="3" t="str">
        <f t="shared" si="81"/>
        <v/>
      </c>
      <c r="B712" s="3" t="str">
        <f t="shared" si="82"/>
        <v/>
      </c>
      <c r="C712" s="3" t="str">
        <f t="shared" si="83"/>
        <v/>
      </c>
      <c r="D712" s="3">
        <f t="shared" si="84"/>
        <v>86405</v>
      </c>
      <c r="E712" s="3" t="str">
        <f t="shared" si="85"/>
        <v/>
      </c>
      <c r="F712" s="3" t="str">
        <f t="shared" si="86"/>
        <v/>
      </c>
      <c r="G712" s="3" t="str">
        <f t="shared" si="87"/>
        <v/>
      </c>
      <c r="H712" s="3" t="str">
        <f t="shared" si="88"/>
        <v/>
      </c>
      <c r="I712" s="3" t="str">
        <f t="shared" si="89"/>
        <v/>
      </c>
      <c r="J712" s="3">
        <v>530</v>
      </c>
      <c r="K712" s="3">
        <v>86405</v>
      </c>
      <c r="L712" s="3" t="s">
        <v>1728</v>
      </c>
      <c r="M712" s="3">
        <v>4</v>
      </c>
      <c r="O712" s="3" t="s">
        <v>2570</v>
      </c>
    </row>
    <row r="713" spans="1:15" x14ac:dyDescent="0.25">
      <c r="A713" s="3" t="str">
        <f t="shared" si="81"/>
        <v/>
      </c>
      <c r="B713" s="3" t="str">
        <f t="shared" si="82"/>
        <v/>
      </c>
      <c r="C713" s="3" t="str">
        <f t="shared" si="83"/>
        <v/>
      </c>
      <c r="D713" s="3">
        <f t="shared" si="84"/>
        <v>86406</v>
      </c>
      <c r="E713" s="3" t="str">
        <f t="shared" si="85"/>
        <v/>
      </c>
      <c r="F713" s="3" t="str">
        <f t="shared" si="86"/>
        <v/>
      </c>
      <c r="G713" s="3" t="str">
        <f t="shared" si="87"/>
        <v/>
      </c>
      <c r="H713" s="3" t="str">
        <f t="shared" si="88"/>
        <v/>
      </c>
      <c r="I713" s="3" t="str">
        <f t="shared" si="89"/>
        <v/>
      </c>
      <c r="J713" s="3">
        <v>531</v>
      </c>
      <c r="K713" s="3">
        <v>86406</v>
      </c>
      <c r="L713" s="3" t="s">
        <v>1730</v>
      </c>
      <c r="M713" s="3">
        <v>4</v>
      </c>
      <c r="O713" s="3" t="s">
        <v>2571</v>
      </c>
    </row>
    <row r="714" spans="1:15" x14ac:dyDescent="0.25">
      <c r="A714" s="3" t="str">
        <f t="shared" si="81"/>
        <v/>
      </c>
      <c r="B714" s="3" t="str">
        <f t="shared" si="82"/>
        <v/>
      </c>
      <c r="C714" s="3">
        <f t="shared" si="83"/>
        <v>86081</v>
      </c>
      <c r="D714" s="3" t="str">
        <f t="shared" si="84"/>
        <v/>
      </c>
      <c r="E714" s="3" t="str">
        <f t="shared" si="85"/>
        <v/>
      </c>
      <c r="F714" s="3" t="str">
        <f t="shared" si="86"/>
        <v/>
      </c>
      <c r="G714" s="3" t="str">
        <f t="shared" si="87"/>
        <v/>
      </c>
      <c r="H714" s="3" t="str">
        <f t="shared" si="88"/>
        <v/>
      </c>
      <c r="I714" s="3" t="str">
        <f t="shared" si="89"/>
        <v/>
      </c>
      <c r="J714" s="3">
        <v>532</v>
      </c>
      <c r="K714" s="3">
        <v>86081</v>
      </c>
      <c r="L714" s="3" t="s">
        <v>2572</v>
      </c>
      <c r="M714" s="3">
        <v>3</v>
      </c>
      <c r="N714" s="3" t="s">
        <v>12</v>
      </c>
      <c r="O714" s="3" t="s">
        <v>2573</v>
      </c>
    </row>
    <row r="715" spans="1:15" hidden="1" x14ac:dyDescent="0.25">
      <c r="L715" s="4" t="s">
        <v>3257</v>
      </c>
    </row>
    <row r="716" spans="1:15" x14ac:dyDescent="0.25">
      <c r="L716" s="4" t="s">
        <v>3258</v>
      </c>
    </row>
    <row r="717" spans="1:15" x14ac:dyDescent="0.25">
      <c r="L717" s="4" t="s">
        <v>3259</v>
      </c>
    </row>
    <row r="718" spans="1:15" x14ac:dyDescent="0.25">
      <c r="L718" s="4" t="s">
        <v>3260</v>
      </c>
    </row>
    <row r="719" spans="1:15" x14ac:dyDescent="0.25">
      <c r="L719" s="4" t="s">
        <v>3261</v>
      </c>
    </row>
    <row r="720" spans="1:15" hidden="1" x14ac:dyDescent="0.25">
      <c r="L720" s="4" t="s">
        <v>3262</v>
      </c>
    </row>
    <row r="721" spans="1:15" x14ac:dyDescent="0.25">
      <c r="A721" s="3" t="str">
        <f t="shared" si="81"/>
        <v/>
      </c>
      <c r="B721" s="3" t="str">
        <f t="shared" si="82"/>
        <v/>
      </c>
      <c r="C721" s="3" t="str">
        <f t="shared" si="83"/>
        <v/>
      </c>
      <c r="D721" s="3">
        <f t="shared" si="84"/>
        <v>86407</v>
      </c>
      <c r="E721" s="3" t="str">
        <f t="shared" si="85"/>
        <v/>
      </c>
      <c r="F721" s="3" t="str">
        <f t="shared" si="86"/>
        <v/>
      </c>
      <c r="G721" s="3" t="str">
        <f t="shared" si="87"/>
        <v/>
      </c>
      <c r="H721" s="3" t="str">
        <f t="shared" si="88"/>
        <v/>
      </c>
      <c r="I721" s="3" t="str">
        <f t="shared" si="89"/>
        <v/>
      </c>
      <c r="J721" s="3">
        <v>533</v>
      </c>
      <c r="K721" s="3">
        <v>86407</v>
      </c>
      <c r="L721" s="3" t="s">
        <v>2102</v>
      </c>
      <c r="M721" s="3">
        <v>4</v>
      </c>
      <c r="O721" s="3" t="s">
        <v>2574</v>
      </c>
    </row>
    <row r="722" spans="1:15" x14ac:dyDescent="0.25">
      <c r="A722" s="3" t="str">
        <f t="shared" si="81"/>
        <v/>
      </c>
      <c r="B722" s="3" t="str">
        <f t="shared" si="82"/>
        <v/>
      </c>
      <c r="C722" s="3" t="str">
        <f t="shared" si="83"/>
        <v/>
      </c>
      <c r="D722" s="3" t="str">
        <f t="shared" si="84"/>
        <v/>
      </c>
      <c r="E722" s="3">
        <f t="shared" si="85"/>
        <v>86762</v>
      </c>
      <c r="F722" s="3" t="str">
        <f t="shared" si="86"/>
        <v/>
      </c>
      <c r="G722" s="3" t="str">
        <f t="shared" si="87"/>
        <v/>
      </c>
      <c r="H722" s="3" t="str">
        <f t="shared" si="88"/>
        <v/>
      </c>
      <c r="I722" s="3" t="str">
        <f t="shared" si="89"/>
        <v/>
      </c>
      <c r="J722" s="3">
        <v>534</v>
      </c>
      <c r="K722" s="3">
        <v>86762</v>
      </c>
      <c r="L722" s="3" t="s">
        <v>618</v>
      </c>
      <c r="M722" s="3">
        <v>5</v>
      </c>
      <c r="O722" s="3" t="s">
        <v>2575</v>
      </c>
    </row>
    <row r="723" spans="1:15" x14ac:dyDescent="0.25">
      <c r="A723" s="3" t="str">
        <f t="shared" si="81"/>
        <v/>
      </c>
      <c r="B723" s="3" t="str">
        <f t="shared" si="82"/>
        <v/>
      </c>
      <c r="C723" s="3" t="str">
        <f t="shared" si="83"/>
        <v/>
      </c>
      <c r="D723" s="3" t="str">
        <f t="shared" si="84"/>
        <v/>
      </c>
      <c r="E723" s="3">
        <f t="shared" si="85"/>
        <v>86763</v>
      </c>
      <c r="F723" s="3" t="str">
        <f t="shared" si="86"/>
        <v/>
      </c>
      <c r="G723" s="3" t="str">
        <f t="shared" si="87"/>
        <v/>
      </c>
      <c r="H723" s="3" t="str">
        <f t="shared" si="88"/>
        <v/>
      </c>
      <c r="I723" s="3" t="str">
        <f t="shared" si="89"/>
        <v/>
      </c>
      <c r="J723" s="3">
        <v>535</v>
      </c>
      <c r="K723" s="3">
        <v>86763</v>
      </c>
      <c r="L723" s="3" t="s">
        <v>631</v>
      </c>
      <c r="M723" s="3">
        <v>5</v>
      </c>
      <c r="O723" s="3" t="s">
        <v>2576</v>
      </c>
    </row>
    <row r="724" spans="1:15" x14ac:dyDescent="0.25">
      <c r="A724" s="3" t="str">
        <f t="shared" si="81"/>
        <v/>
      </c>
      <c r="B724" s="3" t="str">
        <f t="shared" si="82"/>
        <v/>
      </c>
      <c r="C724" s="3" t="str">
        <f t="shared" si="83"/>
        <v/>
      </c>
      <c r="D724" s="3" t="str">
        <f t="shared" si="84"/>
        <v/>
      </c>
      <c r="E724" s="3">
        <f t="shared" si="85"/>
        <v>86764</v>
      </c>
      <c r="F724" s="3" t="str">
        <f t="shared" si="86"/>
        <v/>
      </c>
      <c r="G724" s="3" t="str">
        <f t="shared" si="87"/>
        <v/>
      </c>
      <c r="H724" s="3" t="str">
        <f t="shared" si="88"/>
        <v/>
      </c>
      <c r="I724" s="3" t="str">
        <f t="shared" si="89"/>
        <v/>
      </c>
      <c r="J724" s="3">
        <v>536</v>
      </c>
      <c r="K724" s="3">
        <v>86764</v>
      </c>
      <c r="L724" s="3" t="s">
        <v>2054</v>
      </c>
      <c r="M724" s="3">
        <v>5</v>
      </c>
      <c r="O724" s="3" t="s">
        <v>2577</v>
      </c>
    </row>
    <row r="725" spans="1:15" x14ac:dyDescent="0.25">
      <c r="A725" s="3" t="str">
        <f t="shared" si="81"/>
        <v/>
      </c>
      <c r="B725" s="3" t="str">
        <f t="shared" si="82"/>
        <v/>
      </c>
      <c r="C725" s="3" t="str">
        <f t="shared" si="83"/>
        <v/>
      </c>
      <c r="D725" s="3" t="str">
        <f t="shared" si="84"/>
        <v/>
      </c>
      <c r="E725" s="3">
        <f t="shared" si="85"/>
        <v>86765</v>
      </c>
      <c r="F725" s="3" t="str">
        <f t="shared" si="86"/>
        <v/>
      </c>
      <c r="G725" s="3" t="str">
        <f t="shared" si="87"/>
        <v/>
      </c>
      <c r="H725" s="3" t="str">
        <f t="shared" si="88"/>
        <v/>
      </c>
      <c r="I725" s="3" t="str">
        <f t="shared" si="89"/>
        <v/>
      </c>
      <c r="J725" s="3">
        <v>537</v>
      </c>
      <c r="K725" s="3">
        <v>86765</v>
      </c>
      <c r="L725" s="3" t="s">
        <v>2107</v>
      </c>
      <c r="M725" s="3">
        <v>5</v>
      </c>
      <c r="O725" s="3" t="s">
        <v>2578</v>
      </c>
    </row>
    <row r="726" spans="1:15" x14ac:dyDescent="0.25">
      <c r="A726" s="3" t="str">
        <f t="shared" si="81"/>
        <v/>
      </c>
      <c r="B726" s="3" t="str">
        <f t="shared" si="82"/>
        <v/>
      </c>
      <c r="C726" s="3" t="str">
        <f t="shared" si="83"/>
        <v/>
      </c>
      <c r="D726" s="3" t="str">
        <f t="shared" si="84"/>
        <v/>
      </c>
      <c r="E726" s="3">
        <f t="shared" si="85"/>
        <v>86766</v>
      </c>
      <c r="F726" s="3" t="str">
        <f t="shared" si="86"/>
        <v/>
      </c>
      <c r="G726" s="3" t="str">
        <f t="shared" si="87"/>
        <v/>
      </c>
      <c r="H726" s="3" t="str">
        <f t="shared" si="88"/>
        <v/>
      </c>
      <c r="I726" s="3" t="str">
        <f t="shared" si="89"/>
        <v/>
      </c>
      <c r="J726" s="3">
        <v>538</v>
      </c>
      <c r="K726" s="3">
        <v>86766</v>
      </c>
      <c r="L726" s="3" t="s">
        <v>637</v>
      </c>
      <c r="M726" s="3">
        <v>5</v>
      </c>
      <c r="O726" s="3" t="s">
        <v>2579</v>
      </c>
    </row>
    <row r="727" spans="1:15" x14ac:dyDescent="0.25">
      <c r="A727" s="3" t="str">
        <f t="shared" si="81"/>
        <v/>
      </c>
      <c r="B727" s="3" t="str">
        <f t="shared" si="82"/>
        <v/>
      </c>
      <c r="C727" s="3" t="str">
        <f t="shared" si="83"/>
        <v/>
      </c>
      <c r="D727" s="3" t="str">
        <f t="shared" si="84"/>
        <v/>
      </c>
      <c r="E727" s="3">
        <f t="shared" si="85"/>
        <v>86767</v>
      </c>
      <c r="F727" s="3" t="str">
        <f t="shared" si="86"/>
        <v/>
      </c>
      <c r="G727" s="3" t="str">
        <f t="shared" si="87"/>
        <v/>
      </c>
      <c r="H727" s="3" t="str">
        <f t="shared" si="88"/>
        <v/>
      </c>
      <c r="I727" s="3" t="str">
        <f t="shared" si="89"/>
        <v/>
      </c>
      <c r="J727" s="3">
        <v>539</v>
      </c>
      <c r="K727" s="3">
        <v>86767</v>
      </c>
      <c r="L727" s="3" t="s">
        <v>624</v>
      </c>
      <c r="M727" s="3">
        <v>5</v>
      </c>
      <c r="O727" s="3" t="s">
        <v>2580</v>
      </c>
    </row>
    <row r="728" spans="1:15" x14ac:dyDescent="0.25">
      <c r="A728" s="3" t="str">
        <f t="shared" si="81"/>
        <v/>
      </c>
      <c r="B728" s="3" t="str">
        <f t="shared" si="82"/>
        <v/>
      </c>
      <c r="C728" s="3">
        <f t="shared" si="83"/>
        <v>86082</v>
      </c>
      <c r="D728" s="3" t="str">
        <f t="shared" si="84"/>
        <v/>
      </c>
      <c r="E728" s="3" t="str">
        <f t="shared" si="85"/>
        <v/>
      </c>
      <c r="F728" s="3" t="str">
        <f t="shared" si="86"/>
        <v/>
      </c>
      <c r="G728" s="3" t="str">
        <f t="shared" si="87"/>
        <v/>
      </c>
      <c r="H728" s="3" t="str">
        <f t="shared" si="88"/>
        <v/>
      </c>
      <c r="I728" s="3" t="str">
        <f t="shared" si="89"/>
        <v/>
      </c>
      <c r="J728" s="3">
        <v>540</v>
      </c>
      <c r="K728" s="3">
        <v>86082</v>
      </c>
      <c r="L728" s="3" t="s">
        <v>2581</v>
      </c>
      <c r="M728" s="3">
        <v>3</v>
      </c>
      <c r="N728" s="3" t="s">
        <v>12</v>
      </c>
      <c r="O728" s="3" t="s">
        <v>2582</v>
      </c>
    </row>
    <row r="729" spans="1:15" x14ac:dyDescent="0.25">
      <c r="A729" s="3" t="str">
        <f t="shared" si="81"/>
        <v/>
      </c>
      <c r="B729" s="3" t="str">
        <f t="shared" si="82"/>
        <v/>
      </c>
      <c r="C729" s="3" t="str">
        <f t="shared" si="83"/>
        <v/>
      </c>
      <c r="D729" s="3">
        <f t="shared" si="84"/>
        <v>86408</v>
      </c>
      <c r="E729" s="3" t="str">
        <f t="shared" si="85"/>
        <v/>
      </c>
      <c r="F729" s="3" t="str">
        <f t="shared" si="86"/>
        <v/>
      </c>
      <c r="G729" s="3" t="str">
        <f t="shared" si="87"/>
        <v/>
      </c>
      <c r="H729" s="3" t="str">
        <f t="shared" si="88"/>
        <v/>
      </c>
      <c r="I729" s="3" t="str">
        <f t="shared" si="89"/>
        <v/>
      </c>
      <c r="J729" s="3">
        <v>541</v>
      </c>
      <c r="K729" s="3">
        <v>86408</v>
      </c>
      <c r="L729" s="3" t="s">
        <v>2098</v>
      </c>
      <c r="M729" s="3">
        <v>4</v>
      </c>
      <c r="O729" s="3" t="s">
        <v>2583</v>
      </c>
    </row>
    <row r="730" spans="1:15" x14ac:dyDescent="0.25">
      <c r="A730" s="3" t="str">
        <f t="shared" si="81"/>
        <v/>
      </c>
      <c r="B730" s="3" t="str">
        <f t="shared" si="82"/>
        <v/>
      </c>
      <c r="C730" s="3">
        <f t="shared" si="83"/>
        <v>86083</v>
      </c>
      <c r="D730" s="3" t="str">
        <f t="shared" si="84"/>
        <v/>
      </c>
      <c r="E730" s="3" t="str">
        <f t="shared" si="85"/>
        <v/>
      </c>
      <c r="F730" s="3" t="str">
        <f t="shared" si="86"/>
        <v/>
      </c>
      <c r="G730" s="3" t="str">
        <f t="shared" si="87"/>
        <v/>
      </c>
      <c r="H730" s="3" t="str">
        <f t="shared" si="88"/>
        <v/>
      </c>
      <c r="I730" s="3" t="str">
        <f t="shared" si="89"/>
        <v/>
      </c>
      <c r="J730" s="3">
        <v>542</v>
      </c>
      <c r="K730" s="3">
        <v>86083</v>
      </c>
      <c r="L730" s="3" t="s">
        <v>2584</v>
      </c>
      <c r="M730" s="3">
        <v>3</v>
      </c>
      <c r="N730" s="3" t="s">
        <v>12</v>
      </c>
      <c r="O730" s="3" t="s">
        <v>2585</v>
      </c>
    </row>
    <row r="731" spans="1:15" x14ac:dyDescent="0.25">
      <c r="L731" s="4" t="s">
        <v>3263</v>
      </c>
    </row>
    <row r="732" spans="1:15" x14ac:dyDescent="0.25">
      <c r="L732" s="4" t="s">
        <v>3264</v>
      </c>
    </row>
    <row r="733" spans="1:15" x14ac:dyDescent="0.25">
      <c r="L733" s="4" t="s">
        <v>372</v>
      </c>
    </row>
    <row r="734" spans="1:15" x14ac:dyDescent="0.25">
      <c r="L734" s="4" t="s">
        <v>3265</v>
      </c>
    </row>
    <row r="735" spans="1:15" hidden="1" x14ac:dyDescent="0.25">
      <c r="L735" s="4" t="s">
        <v>3266</v>
      </c>
    </row>
    <row r="736" spans="1:15" x14ac:dyDescent="0.25">
      <c r="L736" s="4" t="s">
        <v>3267</v>
      </c>
    </row>
    <row r="737" spans="1:15" hidden="1" x14ac:dyDescent="0.25">
      <c r="L737" s="4" t="s">
        <v>3268</v>
      </c>
    </row>
    <row r="738" spans="1:15" x14ac:dyDescent="0.25">
      <c r="L738" s="4" t="s">
        <v>3269</v>
      </c>
    </row>
    <row r="739" spans="1:15" x14ac:dyDescent="0.25">
      <c r="A739" s="3" t="str">
        <f t="shared" si="81"/>
        <v/>
      </c>
      <c r="B739" s="3" t="str">
        <f t="shared" si="82"/>
        <v/>
      </c>
      <c r="C739" s="3" t="str">
        <f t="shared" si="83"/>
        <v/>
      </c>
      <c r="D739" s="3">
        <f t="shared" si="84"/>
        <v>86409</v>
      </c>
      <c r="E739" s="3" t="str">
        <f t="shared" si="85"/>
        <v/>
      </c>
      <c r="F739" s="3" t="str">
        <f t="shared" si="86"/>
        <v/>
      </c>
      <c r="G739" s="3" t="str">
        <f t="shared" si="87"/>
        <v/>
      </c>
      <c r="H739" s="3" t="str">
        <f t="shared" si="88"/>
        <v/>
      </c>
      <c r="I739" s="3" t="str">
        <f t="shared" si="89"/>
        <v/>
      </c>
      <c r="J739" s="3">
        <v>543</v>
      </c>
      <c r="K739" s="3">
        <v>86409</v>
      </c>
      <c r="L739" s="3" t="s">
        <v>2102</v>
      </c>
      <c r="M739" s="3">
        <v>4</v>
      </c>
      <c r="O739" s="3" t="s">
        <v>2586</v>
      </c>
    </row>
    <row r="740" spans="1:15" x14ac:dyDescent="0.25">
      <c r="A740" s="3" t="str">
        <f t="shared" si="81"/>
        <v/>
      </c>
      <c r="B740" s="3" t="str">
        <f t="shared" si="82"/>
        <v/>
      </c>
      <c r="C740" s="3" t="str">
        <f t="shared" si="83"/>
        <v/>
      </c>
      <c r="D740" s="3" t="str">
        <f t="shared" si="84"/>
        <v/>
      </c>
      <c r="E740" s="3">
        <f t="shared" si="85"/>
        <v>86768</v>
      </c>
      <c r="F740" s="3" t="str">
        <f t="shared" si="86"/>
        <v/>
      </c>
      <c r="G740" s="3" t="str">
        <f t="shared" si="87"/>
        <v/>
      </c>
      <c r="H740" s="3" t="str">
        <f t="shared" si="88"/>
        <v/>
      </c>
      <c r="I740" s="3" t="str">
        <f t="shared" si="89"/>
        <v/>
      </c>
      <c r="J740" s="3">
        <v>544</v>
      </c>
      <c r="K740" s="3">
        <v>86768</v>
      </c>
      <c r="L740" s="3" t="s">
        <v>618</v>
      </c>
      <c r="M740" s="3">
        <v>5</v>
      </c>
      <c r="O740" s="3" t="s">
        <v>2587</v>
      </c>
    </row>
    <row r="741" spans="1:15" x14ac:dyDescent="0.25">
      <c r="A741" s="3" t="str">
        <f t="shared" si="81"/>
        <v/>
      </c>
      <c r="B741" s="3" t="str">
        <f t="shared" si="82"/>
        <v/>
      </c>
      <c r="C741" s="3" t="str">
        <f t="shared" si="83"/>
        <v/>
      </c>
      <c r="D741" s="3" t="str">
        <f t="shared" si="84"/>
        <v/>
      </c>
      <c r="E741" s="3">
        <f t="shared" si="85"/>
        <v>86769</v>
      </c>
      <c r="F741" s="3" t="str">
        <f t="shared" si="86"/>
        <v/>
      </c>
      <c r="G741" s="3" t="str">
        <f t="shared" si="87"/>
        <v/>
      </c>
      <c r="H741" s="3" t="str">
        <f t="shared" si="88"/>
        <v/>
      </c>
      <c r="I741" s="3" t="str">
        <f t="shared" si="89"/>
        <v/>
      </c>
      <c r="J741" s="3">
        <v>545</v>
      </c>
      <c r="K741" s="3">
        <v>86769</v>
      </c>
      <c r="L741" s="3" t="s">
        <v>631</v>
      </c>
      <c r="M741" s="3">
        <v>5</v>
      </c>
      <c r="O741" s="3" t="s">
        <v>2588</v>
      </c>
    </row>
    <row r="742" spans="1:15" x14ac:dyDescent="0.25">
      <c r="A742" s="3" t="str">
        <f t="shared" si="81"/>
        <v/>
      </c>
      <c r="B742" s="3" t="str">
        <f t="shared" si="82"/>
        <v/>
      </c>
      <c r="C742" s="3" t="str">
        <f t="shared" si="83"/>
        <v/>
      </c>
      <c r="D742" s="3" t="str">
        <f t="shared" si="84"/>
        <v/>
      </c>
      <c r="E742" s="3">
        <f t="shared" si="85"/>
        <v>86770</v>
      </c>
      <c r="F742" s="3" t="str">
        <f t="shared" si="86"/>
        <v/>
      </c>
      <c r="G742" s="3" t="str">
        <f t="shared" si="87"/>
        <v/>
      </c>
      <c r="H742" s="3" t="str">
        <f t="shared" si="88"/>
        <v/>
      </c>
      <c r="I742" s="3" t="str">
        <f t="shared" si="89"/>
        <v/>
      </c>
      <c r="J742" s="3">
        <v>546</v>
      </c>
      <c r="K742" s="3">
        <v>86770</v>
      </c>
      <c r="L742" s="3" t="s">
        <v>2054</v>
      </c>
      <c r="M742" s="3">
        <v>5</v>
      </c>
      <c r="O742" s="3" t="s">
        <v>2589</v>
      </c>
    </row>
    <row r="743" spans="1:15" x14ac:dyDescent="0.25">
      <c r="A743" s="3" t="str">
        <f t="shared" si="81"/>
        <v/>
      </c>
      <c r="B743" s="3" t="str">
        <f t="shared" si="82"/>
        <v/>
      </c>
      <c r="C743" s="3" t="str">
        <f t="shared" si="83"/>
        <v/>
      </c>
      <c r="D743" s="3" t="str">
        <f t="shared" si="84"/>
        <v/>
      </c>
      <c r="E743" s="3">
        <f t="shared" si="85"/>
        <v>86771</v>
      </c>
      <c r="F743" s="3" t="str">
        <f t="shared" si="86"/>
        <v/>
      </c>
      <c r="G743" s="3" t="str">
        <f t="shared" si="87"/>
        <v/>
      </c>
      <c r="H743" s="3" t="str">
        <f t="shared" si="88"/>
        <v/>
      </c>
      <c r="I743" s="3" t="str">
        <f t="shared" si="89"/>
        <v/>
      </c>
      <c r="J743" s="3">
        <v>547</v>
      </c>
      <c r="K743" s="3">
        <v>86771</v>
      </c>
      <c r="L743" s="3" t="s">
        <v>2107</v>
      </c>
      <c r="M743" s="3">
        <v>5</v>
      </c>
      <c r="O743" s="3" t="s">
        <v>2590</v>
      </c>
    </row>
    <row r="744" spans="1:15" x14ac:dyDescent="0.25">
      <c r="A744" s="3" t="str">
        <f t="shared" si="81"/>
        <v/>
      </c>
      <c r="B744" s="3" t="str">
        <f t="shared" si="82"/>
        <v/>
      </c>
      <c r="C744" s="3" t="str">
        <f t="shared" si="83"/>
        <v/>
      </c>
      <c r="D744" s="3" t="str">
        <f t="shared" si="84"/>
        <v/>
      </c>
      <c r="E744" s="3">
        <f t="shared" si="85"/>
        <v>86772</v>
      </c>
      <c r="F744" s="3" t="str">
        <f t="shared" si="86"/>
        <v/>
      </c>
      <c r="G744" s="3" t="str">
        <f t="shared" si="87"/>
        <v/>
      </c>
      <c r="H744" s="3" t="str">
        <f t="shared" si="88"/>
        <v/>
      </c>
      <c r="I744" s="3" t="str">
        <f t="shared" si="89"/>
        <v/>
      </c>
      <c r="J744" s="3">
        <v>548</v>
      </c>
      <c r="K744" s="3">
        <v>86772</v>
      </c>
      <c r="L744" s="3" t="s">
        <v>637</v>
      </c>
      <c r="M744" s="3">
        <v>5</v>
      </c>
      <c r="O744" s="3" t="s">
        <v>2591</v>
      </c>
    </row>
    <row r="745" spans="1:15" x14ac:dyDescent="0.25">
      <c r="A745" s="3" t="str">
        <f t="shared" si="81"/>
        <v/>
      </c>
      <c r="B745" s="3" t="str">
        <f t="shared" si="82"/>
        <v/>
      </c>
      <c r="C745" s="3" t="str">
        <f t="shared" si="83"/>
        <v/>
      </c>
      <c r="D745" s="3" t="str">
        <f t="shared" si="84"/>
        <v/>
      </c>
      <c r="E745" s="3">
        <f t="shared" si="85"/>
        <v>86773</v>
      </c>
      <c r="F745" s="3" t="str">
        <f t="shared" si="86"/>
        <v/>
      </c>
      <c r="G745" s="3" t="str">
        <f t="shared" si="87"/>
        <v/>
      </c>
      <c r="H745" s="3" t="str">
        <f t="shared" si="88"/>
        <v/>
      </c>
      <c r="I745" s="3" t="str">
        <f t="shared" si="89"/>
        <v/>
      </c>
      <c r="J745" s="3">
        <v>549</v>
      </c>
      <c r="K745" s="3">
        <v>86773</v>
      </c>
      <c r="L745" s="3" t="s">
        <v>624</v>
      </c>
      <c r="M745" s="3">
        <v>5</v>
      </c>
      <c r="O745" s="3" t="s">
        <v>2592</v>
      </c>
    </row>
    <row r="746" spans="1:15" x14ac:dyDescent="0.25">
      <c r="A746" s="3" t="str">
        <f t="shared" si="81"/>
        <v/>
      </c>
      <c r="B746" s="3" t="str">
        <f t="shared" si="82"/>
        <v/>
      </c>
      <c r="C746" s="3" t="str">
        <f t="shared" si="83"/>
        <v/>
      </c>
      <c r="D746" s="3" t="str">
        <f t="shared" si="84"/>
        <v/>
      </c>
      <c r="E746" s="3">
        <f t="shared" si="85"/>
        <v>86774</v>
      </c>
      <c r="F746" s="3" t="str">
        <f t="shared" si="86"/>
        <v/>
      </c>
      <c r="G746" s="3" t="str">
        <f t="shared" si="87"/>
        <v/>
      </c>
      <c r="H746" s="3" t="str">
        <f t="shared" si="88"/>
        <v/>
      </c>
      <c r="I746" s="3" t="str">
        <f t="shared" si="89"/>
        <v/>
      </c>
      <c r="J746" s="3">
        <v>550</v>
      </c>
      <c r="K746" s="3">
        <v>86774</v>
      </c>
      <c r="L746" s="3" t="s">
        <v>2593</v>
      </c>
      <c r="M746" s="3">
        <v>5</v>
      </c>
      <c r="O746" s="3" t="s">
        <v>2594</v>
      </c>
    </row>
    <row r="747" spans="1:15" x14ac:dyDescent="0.25">
      <c r="A747" s="3" t="str">
        <f t="shared" si="81"/>
        <v/>
      </c>
      <c r="B747" s="3" t="str">
        <f t="shared" si="82"/>
        <v/>
      </c>
      <c r="C747" s="3">
        <f t="shared" si="83"/>
        <v>86084</v>
      </c>
      <c r="D747" s="3" t="str">
        <f t="shared" si="84"/>
        <v/>
      </c>
      <c r="E747" s="3" t="str">
        <f t="shared" si="85"/>
        <v/>
      </c>
      <c r="F747" s="3" t="str">
        <f t="shared" si="86"/>
        <v/>
      </c>
      <c r="G747" s="3" t="str">
        <f t="shared" si="87"/>
        <v/>
      </c>
      <c r="H747" s="3" t="str">
        <f t="shared" si="88"/>
        <v/>
      </c>
      <c r="I747" s="3" t="str">
        <f t="shared" si="89"/>
        <v/>
      </c>
      <c r="J747" s="3">
        <v>551</v>
      </c>
      <c r="K747" s="3">
        <v>86084</v>
      </c>
      <c r="L747" s="3" t="s">
        <v>2595</v>
      </c>
      <c r="M747" s="3">
        <v>3</v>
      </c>
      <c r="N747" s="3" t="s">
        <v>12</v>
      </c>
      <c r="O747" s="3" t="s">
        <v>2596</v>
      </c>
    </row>
    <row r="748" spans="1:15" hidden="1" x14ac:dyDescent="0.25">
      <c r="L748" s="4" t="s">
        <v>3270</v>
      </c>
    </row>
    <row r="749" spans="1:15" x14ac:dyDescent="0.25">
      <c r="L749" s="4" t="s">
        <v>3271</v>
      </c>
    </row>
    <row r="750" spans="1:15" x14ac:dyDescent="0.25">
      <c r="L750" s="4" t="s">
        <v>3272</v>
      </c>
    </row>
    <row r="751" spans="1:15" x14ac:dyDescent="0.25">
      <c r="L751" s="4" t="s">
        <v>3273</v>
      </c>
    </row>
    <row r="752" spans="1:15" x14ac:dyDescent="0.25">
      <c r="L752" s="4" t="s">
        <v>3274</v>
      </c>
    </row>
    <row r="753" spans="1:15" x14ac:dyDescent="0.25">
      <c r="A753" s="3" t="str">
        <f t="shared" si="81"/>
        <v/>
      </c>
      <c r="B753" s="3" t="str">
        <f t="shared" si="82"/>
        <v/>
      </c>
      <c r="C753" s="3" t="str">
        <f t="shared" si="83"/>
        <v/>
      </c>
      <c r="D753" s="3">
        <f t="shared" si="84"/>
        <v>86410</v>
      </c>
      <c r="E753" s="3" t="str">
        <f t="shared" si="85"/>
        <v/>
      </c>
      <c r="F753" s="3" t="str">
        <f t="shared" si="86"/>
        <v/>
      </c>
      <c r="G753" s="3" t="str">
        <f t="shared" si="87"/>
        <v/>
      </c>
      <c r="H753" s="3" t="str">
        <f t="shared" si="88"/>
        <v/>
      </c>
      <c r="I753" s="3" t="str">
        <f t="shared" si="89"/>
        <v/>
      </c>
      <c r="J753" s="3">
        <v>552</v>
      </c>
      <c r="K753" s="3">
        <v>86410</v>
      </c>
      <c r="L753" s="3" t="s">
        <v>2102</v>
      </c>
      <c r="M753" s="3">
        <v>4</v>
      </c>
      <c r="O753" s="3" t="s">
        <v>2597</v>
      </c>
    </row>
    <row r="754" spans="1:15" x14ac:dyDescent="0.25">
      <c r="A754" s="3" t="str">
        <f t="shared" si="81"/>
        <v/>
      </c>
      <c r="B754" s="3" t="str">
        <f t="shared" si="82"/>
        <v/>
      </c>
      <c r="C754" s="3" t="str">
        <f t="shared" si="83"/>
        <v/>
      </c>
      <c r="D754" s="3" t="str">
        <f t="shared" si="84"/>
        <v/>
      </c>
      <c r="E754" s="3">
        <f t="shared" si="85"/>
        <v>86775</v>
      </c>
      <c r="F754" s="3" t="str">
        <f t="shared" si="86"/>
        <v/>
      </c>
      <c r="G754" s="3" t="str">
        <f t="shared" si="87"/>
        <v/>
      </c>
      <c r="H754" s="3" t="str">
        <f t="shared" si="88"/>
        <v/>
      </c>
      <c r="I754" s="3" t="str">
        <f t="shared" si="89"/>
        <v/>
      </c>
      <c r="J754" s="3">
        <v>553</v>
      </c>
      <c r="K754" s="3">
        <v>86775</v>
      </c>
      <c r="L754" s="3" t="s">
        <v>618</v>
      </c>
      <c r="M754" s="3">
        <v>5</v>
      </c>
      <c r="O754" s="3" t="s">
        <v>2598</v>
      </c>
    </row>
    <row r="755" spans="1:15" x14ac:dyDescent="0.25">
      <c r="A755" s="3" t="str">
        <f t="shared" si="81"/>
        <v/>
      </c>
      <c r="B755" s="3" t="str">
        <f t="shared" si="82"/>
        <v/>
      </c>
      <c r="C755" s="3" t="str">
        <f t="shared" si="83"/>
        <v/>
      </c>
      <c r="D755" s="3" t="str">
        <f t="shared" si="84"/>
        <v/>
      </c>
      <c r="E755" s="3">
        <f t="shared" si="85"/>
        <v>86776</v>
      </c>
      <c r="F755" s="3" t="str">
        <f t="shared" si="86"/>
        <v/>
      </c>
      <c r="G755" s="3" t="str">
        <f t="shared" si="87"/>
        <v/>
      </c>
      <c r="H755" s="3" t="str">
        <f t="shared" si="88"/>
        <v/>
      </c>
      <c r="I755" s="3" t="str">
        <f t="shared" si="89"/>
        <v/>
      </c>
      <c r="J755" s="3">
        <v>554</v>
      </c>
      <c r="K755" s="3">
        <v>86776</v>
      </c>
      <c r="L755" s="3" t="s">
        <v>631</v>
      </c>
      <c r="M755" s="3">
        <v>5</v>
      </c>
      <c r="O755" s="3" t="s">
        <v>2599</v>
      </c>
    </row>
    <row r="756" spans="1:15" x14ac:dyDescent="0.25">
      <c r="A756" s="3" t="str">
        <f t="shared" si="81"/>
        <v/>
      </c>
      <c r="B756" s="3" t="str">
        <f t="shared" si="82"/>
        <v/>
      </c>
      <c r="C756" s="3" t="str">
        <f t="shared" si="83"/>
        <v/>
      </c>
      <c r="D756" s="3" t="str">
        <f t="shared" si="84"/>
        <v/>
      </c>
      <c r="E756" s="3">
        <f t="shared" si="85"/>
        <v>86777</v>
      </c>
      <c r="F756" s="3" t="str">
        <f t="shared" si="86"/>
        <v/>
      </c>
      <c r="G756" s="3" t="str">
        <f t="shared" si="87"/>
        <v/>
      </c>
      <c r="H756" s="3" t="str">
        <f t="shared" si="88"/>
        <v/>
      </c>
      <c r="I756" s="3" t="str">
        <f t="shared" si="89"/>
        <v/>
      </c>
      <c r="J756" s="3">
        <v>555</v>
      </c>
      <c r="K756" s="3">
        <v>86777</v>
      </c>
      <c r="L756" s="3" t="s">
        <v>2054</v>
      </c>
      <c r="M756" s="3">
        <v>5</v>
      </c>
      <c r="O756" s="3" t="s">
        <v>2600</v>
      </c>
    </row>
    <row r="757" spans="1:15" x14ac:dyDescent="0.25">
      <c r="A757" s="3" t="str">
        <f t="shared" si="81"/>
        <v/>
      </c>
      <c r="B757" s="3" t="str">
        <f t="shared" si="82"/>
        <v/>
      </c>
      <c r="C757" s="3" t="str">
        <f t="shared" si="83"/>
        <v/>
      </c>
      <c r="D757" s="3" t="str">
        <f t="shared" si="84"/>
        <v/>
      </c>
      <c r="E757" s="3">
        <f t="shared" si="85"/>
        <v>86779</v>
      </c>
      <c r="F757" s="3" t="str">
        <f t="shared" si="86"/>
        <v/>
      </c>
      <c r="G757" s="3" t="str">
        <f t="shared" si="87"/>
        <v/>
      </c>
      <c r="H757" s="3" t="str">
        <f t="shared" si="88"/>
        <v/>
      </c>
      <c r="I757" s="3" t="str">
        <f t="shared" si="89"/>
        <v/>
      </c>
      <c r="J757" s="3">
        <v>556</v>
      </c>
      <c r="K757" s="3">
        <v>86779</v>
      </c>
      <c r="L757" s="3" t="s">
        <v>2107</v>
      </c>
      <c r="M757" s="3">
        <v>5</v>
      </c>
      <c r="O757" s="3" t="s">
        <v>2601</v>
      </c>
    </row>
    <row r="758" spans="1:15" x14ac:dyDescent="0.25">
      <c r="A758" s="3" t="str">
        <f t="shared" si="81"/>
        <v/>
      </c>
      <c r="B758" s="3" t="str">
        <f t="shared" si="82"/>
        <v/>
      </c>
      <c r="C758" s="3" t="str">
        <f t="shared" si="83"/>
        <v/>
      </c>
      <c r="D758" s="3" t="str">
        <f t="shared" si="84"/>
        <v/>
      </c>
      <c r="E758" s="3">
        <f t="shared" si="85"/>
        <v>86781</v>
      </c>
      <c r="F758" s="3" t="str">
        <f t="shared" si="86"/>
        <v/>
      </c>
      <c r="G758" s="3" t="str">
        <f t="shared" si="87"/>
        <v/>
      </c>
      <c r="H758" s="3" t="str">
        <f t="shared" si="88"/>
        <v/>
      </c>
      <c r="I758" s="3" t="str">
        <f t="shared" si="89"/>
        <v/>
      </c>
      <c r="J758" s="3">
        <v>557</v>
      </c>
      <c r="K758" s="3">
        <v>86781</v>
      </c>
      <c r="L758" s="3" t="s">
        <v>637</v>
      </c>
      <c r="M758" s="3">
        <v>5</v>
      </c>
      <c r="O758" s="3" t="s">
        <v>2602</v>
      </c>
    </row>
    <row r="759" spans="1:15" x14ac:dyDescent="0.25">
      <c r="A759" s="3" t="str">
        <f t="shared" si="81"/>
        <v/>
      </c>
      <c r="B759" s="3" t="str">
        <f t="shared" si="82"/>
        <v/>
      </c>
      <c r="C759" s="3" t="str">
        <f t="shared" si="83"/>
        <v/>
      </c>
      <c r="D759" s="3" t="str">
        <f t="shared" si="84"/>
        <v/>
      </c>
      <c r="E759" s="3">
        <f t="shared" si="85"/>
        <v>86783</v>
      </c>
      <c r="F759" s="3" t="str">
        <f t="shared" si="86"/>
        <v/>
      </c>
      <c r="G759" s="3" t="str">
        <f t="shared" si="87"/>
        <v/>
      </c>
      <c r="H759" s="3" t="str">
        <f t="shared" si="88"/>
        <v/>
      </c>
      <c r="I759" s="3" t="str">
        <f t="shared" si="89"/>
        <v/>
      </c>
      <c r="J759" s="3">
        <v>558</v>
      </c>
      <c r="K759" s="3">
        <v>86783</v>
      </c>
      <c r="L759" s="3" t="s">
        <v>624</v>
      </c>
      <c r="M759" s="3">
        <v>5</v>
      </c>
      <c r="O759" s="3" t="s">
        <v>2603</v>
      </c>
    </row>
    <row r="760" spans="1:15" x14ac:dyDescent="0.25">
      <c r="A760" s="3" t="str">
        <f t="shared" si="81"/>
        <v/>
      </c>
      <c r="B760" s="3" t="str">
        <f t="shared" si="82"/>
        <v/>
      </c>
      <c r="C760" s="3">
        <f t="shared" si="83"/>
        <v>86085</v>
      </c>
      <c r="D760" s="3" t="str">
        <f t="shared" si="84"/>
        <v/>
      </c>
      <c r="E760" s="3" t="str">
        <f t="shared" si="85"/>
        <v/>
      </c>
      <c r="F760" s="3" t="str">
        <f t="shared" si="86"/>
        <v/>
      </c>
      <c r="G760" s="3" t="str">
        <f t="shared" si="87"/>
        <v/>
      </c>
      <c r="H760" s="3" t="str">
        <f t="shared" si="88"/>
        <v/>
      </c>
      <c r="I760" s="3" t="str">
        <f t="shared" si="89"/>
        <v/>
      </c>
      <c r="J760" s="3">
        <v>559</v>
      </c>
      <c r="K760" s="3">
        <v>86085</v>
      </c>
      <c r="L760" s="3" t="s">
        <v>2604</v>
      </c>
      <c r="M760" s="3">
        <v>3</v>
      </c>
      <c r="N760" s="3" t="s">
        <v>12</v>
      </c>
      <c r="O760" s="3" t="s">
        <v>2605</v>
      </c>
    </row>
    <row r="761" spans="1:15" x14ac:dyDescent="0.25">
      <c r="A761" s="3" t="str">
        <f t="shared" si="81"/>
        <v/>
      </c>
      <c r="B761" s="3" t="str">
        <f t="shared" si="82"/>
        <v/>
      </c>
      <c r="C761" s="3" t="str">
        <f t="shared" si="83"/>
        <v/>
      </c>
      <c r="D761" s="3">
        <f t="shared" si="84"/>
        <v>86411</v>
      </c>
      <c r="E761" s="3" t="str">
        <f t="shared" si="85"/>
        <v/>
      </c>
      <c r="F761" s="3" t="str">
        <f t="shared" si="86"/>
        <v/>
      </c>
      <c r="G761" s="3" t="str">
        <f t="shared" si="87"/>
        <v/>
      </c>
      <c r="H761" s="3" t="str">
        <f t="shared" si="88"/>
        <v/>
      </c>
      <c r="I761" s="3" t="str">
        <f t="shared" si="89"/>
        <v/>
      </c>
      <c r="J761" s="3">
        <v>560</v>
      </c>
      <c r="K761" s="3">
        <v>86411</v>
      </c>
      <c r="L761" s="3" t="s">
        <v>1773</v>
      </c>
      <c r="M761" s="3">
        <v>4</v>
      </c>
      <c r="O761" s="3" t="s">
        <v>2606</v>
      </c>
    </row>
    <row r="762" spans="1:15" x14ac:dyDescent="0.25">
      <c r="A762" s="3" t="str">
        <f t="shared" si="81"/>
        <v/>
      </c>
      <c r="B762" s="3" t="str">
        <f t="shared" si="82"/>
        <v/>
      </c>
      <c r="C762" s="3" t="str">
        <f t="shared" si="83"/>
        <v/>
      </c>
      <c r="D762" s="3">
        <f t="shared" si="84"/>
        <v>86412</v>
      </c>
      <c r="E762" s="3" t="str">
        <f t="shared" si="85"/>
        <v/>
      </c>
      <c r="F762" s="3" t="str">
        <f t="shared" si="86"/>
        <v/>
      </c>
      <c r="G762" s="3" t="str">
        <f t="shared" si="87"/>
        <v/>
      </c>
      <c r="H762" s="3" t="str">
        <f t="shared" si="88"/>
        <v/>
      </c>
      <c r="I762" s="3" t="str">
        <f t="shared" si="89"/>
        <v/>
      </c>
      <c r="J762" s="3">
        <v>561</v>
      </c>
      <c r="K762" s="3">
        <v>86412</v>
      </c>
      <c r="L762" s="3" t="s">
        <v>1774</v>
      </c>
      <c r="M762" s="3">
        <v>4</v>
      </c>
      <c r="O762" s="3" t="s">
        <v>2607</v>
      </c>
    </row>
    <row r="763" spans="1:15" x14ac:dyDescent="0.25">
      <c r="A763" s="3" t="str">
        <f t="shared" si="81"/>
        <v/>
      </c>
      <c r="B763" s="3" t="str">
        <f t="shared" si="82"/>
        <v/>
      </c>
      <c r="C763" s="3" t="str">
        <f t="shared" si="83"/>
        <v/>
      </c>
      <c r="D763" s="3">
        <f t="shared" si="84"/>
        <v>86413</v>
      </c>
      <c r="E763" s="3" t="str">
        <f t="shared" si="85"/>
        <v/>
      </c>
      <c r="F763" s="3" t="str">
        <f t="shared" si="86"/>
        <v/>
      </c>
      <c r="G763" s="3" t="str">
        <f t="shared" si="87"/>
        <v/>
      </c>
      <c r="H763" s="3" t="str">
        <f t="shared" si="88"/>
        <v/>
      </c>
      <c r="I763" s="3" t="str">
        <f t="shared" si="89"/>
        <v/>
      </c>
      <c r="J763" s="3">
        <v>562</v>
      </c>
      <c r="K763" s="3">
        <v>86413</v>
      </c>
      <c r="L763" s="3" t="s">
        <v>1728</v>
      </c>
      <c r="M763" s="3">
        <v>4</v>
      </c>
      <c r="O763" s="3" t="s">
        <v>2608</v>
      </c>
    </row>
    <row r="764" spans="1:15" x14ac:dyDescent="0.25">
      <c r="A764" s="3" t="str">
        <f t="shared" si="81"/>
        <v/>
      </c>
      <c r="B764" s="3" t="str">
        <f t="shared" si="82"/>
        <v/>
      </c>
      <c r="C764" s="3" t="str">
        <f t="shared" si="83"/>
        <v/>
      </c>
      <c r="D764" s="3">
        <f t="shared" si="84"/>
        <v>86414</v>
      </c>
      <c r="E764" s="3" t="str">
        <f t="shared" si="85"/>
        <v/>
      </c>
      <c r="F764" s="3" t="str">
        <f t="shared" si="86"/>
        <v/>
      </c>
      <c r="G764" s="3" t="str">
        <f t="shared" si="87"/>
        <v/>
      </c>
      <c r="H764" s="3" t="str">
        <f t="shared" si="88"/>
        <v/>
      </c>
      <c r="I764" s="3" t="str">
        <f t="shared" si="89"/>
        <v/>
      </c>
      <c r="J764" s="3">
        <v>563</v>
      </c>
      <c r="K764" s="3">
        <v>86414</v>
      </c>
      <c r="L764" s="3" t="s">
        <v>1730</v>
      </c>
      <c r="M764" s="3">
        <v>4</v>
      </c>
      <c r="O764" s="3" t="s">
        <v>2609</v>
      </c>
    </row>
    <row r="765" spans="1:15" x14ac:dyDescent="0.25">
      <c r="A765" s="3" t="str">
        <f t="shared" si="81"/>
        <v/>
      </c>
      <c r="B765" s="3" t="str">
        <f t="shared" si="82"/>
        <v/>
      </c>
      <c r="C765" s="3">
        <f t="shared" si="83"/>
        <v>86086</v>
      </c>
      <c r="D765" s="3" t="str">
        <f t="shared" si="84"/>
        <v/>
      </c>
      <c r="E765" s="3" t="str">
        <f t="shared" si="85"/>
        <v/>
      </c>
      <c r="F765" s="3" t="str">
        <f t="shared" si="86"/>
        <v/>
      </c>
      <c r="G765" s="3" t="str">
        <f t="shared" si="87"/>
        <v/>
      </c>
      <c r="H765" s="3" t="str">
        <f t="shared" si="88"/>
        <v/>
      </c>
      <c r="I765" s="3" t="str">
        <f t="shared" si="89"/>
        <v/>
      </c>
      <c r="J765" s="3">
        <v>564</v>
      </c>
      <c r="K765" s="3">
        <v>86086</v>
      </c>
      <c r="L765" s="3" t="s">
        <v>2610</v>
      </c>
      <c r="M765" s="3">
        <v>3</v>
      </c>
      <c r="N765" s="3" t="s">
        <v>12</v>
      </c>
      <c r="O765" s="3" t="s">
        <v>2611</v>
      </c>
    </row>
    <row r="766" spans="1:15" x14ac:dyDescent="0.25">
      <c r="L766" s="4" t="s">
        <v>3275</v>
      </c>
    </row>
    <row r="767" spans="1:15" x14ac:dyDescent="0.25">
      <c r="L767" s="4" t="s">
        <v>3276</v>
      </c>
    </row>
    <row r="768" spans="1:15" x14ac:dyDescent="0.25">
      <c r="L768" s="4" t="s">
        <v>3277</v>
      </c>
    </row>
    <row r="769" spans="1:15" x14ac:dyDescent="0.25">
      <c r="L769" s="4" t="s">
        <v>3278</v>
      </c>
    </row>
    <row r="770" spans="1:15" x14ac:dyDescent="0.25">
      <c r="L770" s="4" t="s">
        <v>3279</v>
      </c>
    </row>
    <row r="771" spans="1:15" x14ac:dyDescent="0.25">
      <c r="L771" s="4" t="s">
        <v>3280</v>
      </c>
    </row>
    <row r="772" spans="1:15" x14ac:dyDescent="0.25">
      <c r="A772" s="3" t="str">
        <f t="shared" si="81"/>
        <v/>
      </c>
      <c r="B772" s="3" t="str">
        <f t="shared" si="82"/>
        <v/>
      </c>
      <c r="C772" s="3" t="str">
        <f t="shared" si="83"/>
        <v/>
      </c>
      <c r="D772" s="3">
        <f t="shared" si="84"/>
        <v>86415</v>
      </c>
      <c r="E772" s="3" t="str">
        <f t="shared" si="85"/>
        <v/>
      </c>
      <c r="F772" s="3" t="str">
        <f t="shared" si="86"/>
        <v/>
      </c>
      <c r="G772" s="3" t="str">
        <f t="shared" si="87"/>
        <v/>
      </c>
      <c r="H772" s="3" t="str">
        <f t="shared" si="88"/>
        <v/>
      </c>
      <c r="I772" s="3" t="str">
        <f t="shared" si="89"/>
        <v/>
      </c>
      <c r="J772" s="3">
        <v>565</v>
      </c>
      <c r="K772" s="3">
        <v>86415</v>
      </c>
      <c r="L772" s="3" t="s">
        <v>2102</v>
      </c>
      <c r="M772" s="3">
        <v>4</v>
      </c>
      <c r="O772" s="3" t="s">
        <v>2612</v>
      </c>
    </row>
    <row r="773" spans="1:15" x14ac:dyDescent="0.25">
      <c r="A773" s="3" t="str">
        <f t="shared" si="81"/>
        <v/>
      </c>
      <c r="B773" s="3" t="str">
        <f t="shared" si="82"/>
        <v/>
      </c>
      <c r="C773" s="3" t="str">
        <f t="shared" si="83"/>
        <v/>
      </c>
      <c r="D773" s="3" t="str">
        <f t="shared" si="84"/>
        <v/>
      </c>
      <c r="E773" s="3">
        <f t="shared" si="85"/>
        <v>86089</v>
      </c>
      <c r="F773" s="3" t="str">
        <f t="shared" si="86"/>
        <v/>
      </c>
      <c r="G773" s="3" t="str">
        <f t="shared" si="87"/>
        <v/>
      </c>
      <c r="H773" s="3" t="str">
        <f t="shared" si="88"/>
        <v/>
      </c>
      <c r="I773" s="3" t="str">
        <f t="shared" si="89"/>
        <v/>
      </c>
      <c r="J773" s="3">
        <v>566</v>
      </c>
      <c r="K773" s="3">
        <v>86089</v>
      </c>
      <c r="L773" s="3" t="s">
        <v>2613</v>
      </c>
      <c r="M773" s="3">
        <v>5</v>
      </c>
      <c r="N773" s="3" t="s">
        <v>12</v>
      </c>
      <c r="O773" s="3" t="s">
        <v>2614</v>
      </c>
    </row>
    <row r="774" spans="1:15" x14ac:dyDescent="0.25">
      <c r="L774" s="4" t="s">
        <v>3281</v>
      </c>
    </row>
    <row r="775" spans="1:15" x14ac:dyDescent="0.25">
      <c r="L775" s="4" t="s">
        <v>3282</v>
      </c>
    </row>
    <row r="776" spans="1:15" x14ac:dyDescent="0.25">
      <c r="L776" s="4" t="s">
        <v>3283</v>
      </c>
    </row>
    <row r="777" spans="1:15" x14ac:dyDescent="0.25">
      <c r="L777" s="4" t="s">
        <v>3284</v>
      </c>
    </row>
    <row r="778" spans="1:15" x14ac:dyDescent="0.25">
      <c r="L778" s="4" t="s">
        <v>3285</v>
      </c>
    </row>
    <row r="779" spans="1:15" x14ac:dyDescent="0.25">
      <c r="L779" s="4" t="s">
        <v>3286</v>
      </c>
    </row>
    <row r="780" spans="1:15" x14ac:dyDescent="0.25">
      <c r="L780" s="4" t="s">
        <v>3287</v>
      </c>
    </row>
    <row r="781" spans="1:15" x14ac:dyDescent="0.25">
      <c r="L781" s="4" t="s">
        <v>3288</v>
      </c>
    </row>
    <row r="782" spans="1:15" x14ac:dyDescent="0.25">
      <c r="A782" s="3" t="str">
        <f t="shared" si="81"/>
        <v/>
      </c>
      <c r="B782" s="3" t="str">
        <f t="shared" si="82"/>
        <v/>
      </c>
      <c r="C782" s="3" t="str">
        <f t="shared" si="83"/>
        <v/>
      </c>
      <c r="D782" s="3" t="str">
        <f t="shared" si="84"/>
        <v/>
      </c>
      <c r="E782" s="3" t="str">
        <f t="shared" si="85"/>
        <v/>
      </c>
      <c r="F782" s="3">
        <f t="shared" si="86"/>
        <v>86420</v>
      </c>
      <c r="G782" s="3" t="str">
        <f t="shared" si="87"/>
        <v/>
      </c>
      <c r="H782" s="3" t="str">
        <f t="shared" si="88"/>
        <v/>
      </c>
      <c r="I782" s="3" t="str">
        <f t="shared" si="89"/>
        <v/>
      </c>
      <c r="J782" s="3">
        <v>567</v>
      </c>
      <c r="K782" s="3">
        <v>86420</v>
      </c>
      <c r="L782" s="3" t="s">
        <v>2102</v>
      </c>
      <c r="M782" s="3">
        <v>6</v>
      </c>
      <c r="O782" s="3" t="s">
        <v>2615</v>
      </c>
    </row>
    <row r="783" spans="1:15" x14ac:dyDescent="0.25">
      <c r="A783" s="3" t="str">
        <f t="shared" si="81"/>
        <v/>
      </c>
      <c r="B783" s="3" t="str">
        <f t="shared" si="82"/>
        <v/>
      </c>
      <c r="C783" s="3" t="str">
        <f t="shared" si="83"/>
        <v/>
      </c>
      <c r="D783" s="3" t="str">
        <f t="shared" si="84"/>
        <v/>
      </c>
      <c r="E783" s="3" t="str">
        <f t="shared" si="85"/>
        <v/>
      </c>
      <c r="F783" s="3" t="str">
        <f t="shared" si="86"/>
        <v/>
      </c>
      <c r="G783" s="3">
        <f t="shared" si="87"/>
        <v>86796</v>
      </c>
      <c r="H783" s="3" t="str">
        <f t="shared" si="88"/>
        <v/>
      </c>
      <c r="I783" s="3" t="str">
        <f t="shared" si="89"/>
        <v/>
      </c>
      <c r="J783" s="3">
        <v>568</v>
      </c>
      <c r="K783" s="3">
        <v>86796</v>
      </c>
      <c r="L783" s="3" t="s">
        <v>618</v>
      </c>
      <c r="M783" s="3">
        <v>7</v>
      </c>
      <c r="O783" s="3" t="s">
        <v>2616</v>
      </c>
    </row>
    <row r="784" spans="1:15" x14ac:dyDescent="0.25">
      <c r="A784" s="3" t="str">
        <f t="shared" si="81"/>
        <v/>
      </c>
      <c r="B784" s="3" t="str">
        <f t="shared" si="82"/>
        <v/>
      </c>
      <c r="C784" s="3" t="str">
        <f t="shared" si="83"/>
        <v/>
      </c>
      <c r="D784" s="3" t="str">
        <f t="shared" si="84"/>
        <v/>
      </c>
      <c r="E784" s="3" t="str">
        <f t="shared" si="85"/>
        <v/>
      </c>
      <c r="F784" s="3" t="str">
        <f t="shared" si="86"/>
        <v/>
      </c>
      <c r="G784" s="3">
        <f t="shared" si="87"/>
        <v>86797</v>
      </c>
      <c r="H784" s="3" t="str">
        <f t="shared" si="88"/>
        <v/>
      </c>
      <c r="I784" s="3" t="str">
        <f t="shared" si="89"/>
        <v/>
      </c>
      <c r="J784" s="3">
        <v>569</v>
      </c>
      <c r="K784" s="3">
        <v>86797</v>
      </c>
      <c r="L784" s="3" t="s">
        <v>631</v>
      </c>
      <c r="M784" s="3">
        <v>7</v>
      </c>
      <c r="O784" s="3" t="s">
        <v>2617</v>
      </c>
    </row>
    <row r="785" spans="1:15" x14ac:dyDescent="0.25">
      <c r="A785" s="3" t="str">
        <f t="shared" si="81"/>
        <v/>
      </c>
      <c r="B785" s="3" t="str">
        <f t="shared" si="82"/>
        <v/>
      </c>
      <c r="C785" s="3" t="str">
        <f t="shared" si="83"/>
        <v/>
      </c>
      <c r="D785" s="3" t="str">
        <f t="shared" si="84"/>
        <v/>
      </c>
      <c r="E785" s="3" t="str">
        <f t="shared" si="85"/>
        <v/>
      </c>
      <c r="F785" s="3" t="str">
        <f t="shared" si="86"/>
        <v/>
      </c>
      <c r="G785" s="3">
        <f t="shared" si="87"/>
        <v>86798</v>
      </c>
      <c r="H785" s="3" t="str">
        <f t="shared" si="88"/>
        <v/>
      </c>
      <c r="I785" s="3" t="str">
        <f t="shared" si="89"/>
        <v/>
      </c>
      <c r="J785" s="3">
        <v>570</v>
      </c>
      <c r="K785" s="3">
        <v>86798</v>
      </c>
      <c r="L785" s="3" t="s">
        <v>2054</v>
      </c>
      <c r="M785" s="3">
        <v>7</v>
      </c>
      <c r="O785" s="3" t="s">
        <v>2618</v>
      </c>
    </row>
    <row r="786" spans="1:15" x14ac:dyDescent="0.25">
      <c r="A786" s="3" t="str">
        <f t="shared" si="81"/>
        <v/>
      </c>
      <c r="B786" s="3" t="str">
        <f t="shared" si="82"/>
        <v/>
      </c>
      <c r="C786" s="3" t="str">
        <f t="shared" si="83"/>
        <v/>
      </c>
      <c r="D786" s="3" t="str">
        <f t="shared" si="84"/>
        <v/>
      </c>
      <c r="E786" s="3" t="str">
        <f t="shared" si="85"/>
        <v/>
      </c>
      <c r="F786" s="3" t="str">
        <f t="shared" si="86"/>
        <v/>
      </c>
      <c r="G786" s="3">
        <f t="shared" si="87"/>
        <v>86799</v>
      </c>
      <c r="H786" s="3" t="str">
        <f t="shared" si="88"/>
        <v/>
      </c>
      <c r="I786" s="3" t="str">
        <f t="shared" si="89"/>
        <v/>
      </c>
      <c r="J786" s="3">
        <v>571</v>
      </c>
      <c r="K786" s="3">
        <v>86799</v>
      </c>
      <c r="L786" s="3" t="s">
        <v>2107</v>
      </c>
      <c r="M786" s="3">
        <v>7</v>
      </c>
      <c r="O786" s="3" t="s">
        <v>2619</v>
      </c>
    </row>
    <row r="787" spans="1:15" x14ac:dyDescent="0.25">
      <c r="A787" s="3" t="str">
        <f t="shared" si="81"/>
        <v/>
      </c>
      <c r="B787" s="3" t="str">
        <f t="shared" si="82"/>
        <v/>
      </c>
      <c r="C787" s="3" t="str">
        <f t="shared" si="83"/>
        <v/>
      </c>
      <c r="D787" s="3" t="str">
        <f t="shared" si="84"/>
        <v/>
      </c>
      <c r="E787" s="3" t="str">
        <f t="shared" si="85"/>
        <v/>
      </c>
      <c r="F787" s="3" t="str">
        <f t="shared" si="86"/>
        <v/>
      </c>
      <c r="G787" s="3">
        <f t="shared" si="87"/>
        <v>86800</v>
      </c>
      <c r="H787" s="3" t="str">
        <f t="shared" si="88"/>
        <v/>
      </c>
      <c r="I787" s="3" t="str">
        <f t="shared" si="89"/>
        <v/>
      </c>
      <c r="J787" s="3">
        <v>572</v>
      </c>
      <c r="K787" s="3">
        <v>86800</v>
      </c>
      <c r="L787" s="3" t="s">
        <v>637</v>
      </c>
      <c r="M787" s="3">
        <v>7</v>
      </c>
      <c r="O787" s="3" t="s">
        <v>2620</v>
      </c>
    </row>
    <row r="788" spans="1:15" x14ac:dyDescent="0.25">
      <c r="A788" s="3" t="str">
        <f t="shared" si="81"/>
        <v/>
      </c>
      <c r="B788" s="3" t="str">
        <f t="shared" si="82"/>
        <v/>
      </c>
      <c r="C788" s="3" t="str">
        <f t="shared" si="83"/>
        <v/>
      </c>
      <c r="D788" s="3" t="str">
        <f t="shared" si="84"/>
        <v/>
      </c>
      <c r="E788" s="3" t="str">
        <f t="shared" si="85"/>
        <v/>
      </c>
      <c r="F788" s="3" t="str">
        <f t="shared" si="86"/>
        <v/>
      </c>
      <c r="G788" s="3">
        <f t="shared" si="87"/>
        <v>86801</v>
      </c>
      <c r="H788" s="3" t="str">
        <f t="shared" si="88"/>
        <v/>
      </c>
      <c r="I788" s="3" t="str">
        <f t="shared" si="89"/>
        <v/>
      </c>
      <c r="J788" s="3">
        <v>573</v>
      </c>
      <c r="K788" s="3">
        <v>86801</v>
      </c>
      <c r="L788" s="3" t="s">
        <v>624</v>
      </c>
      <c r="M788" s="3">
        <v>7</v>
      </c>
      <c r="O788" s="3" t="s">
        <v>2621</v>
      </c>
    </row>
    <row r="789" spans="1:15" x14ac:dyDescent="0.25">
      <c r="A789" s="3" t="str">
        <f t="shared" si="81"/>
        <v/>
      </c>
      <c r="B789" s="3" t="str">
        <f t="shared" si="82"/>
        <v/>
      </c>
      <c r="C789" s="3" t="str">
        <f t="shared" si="83"/>
        <v/>
      </c>
      <c r="D789" s="3" t="str">
        <f t="shared" si="84"/>
        <v/>
      </c>
      <c r="E789" s="3">
        <f t="shared" si="85"/>
        <v>86778</v>
      </c>
      <c r="F789" s="3" t="str">
        <f t="shared" si="86"/>
        <v/>
      </c>
      <c r="G789" s="3" t="str">
        <f t="shared" si="87"/>
        <v/>
      </c>
      <c r="H789" s="3" t="str">
        <f t="shared" si="88"/>
        <v/>
      </c>
      <c r="I789" s="3" t="str">
        <f t="shared" si="89"/>
        <v/>
      </c>
      <c r="J789" s="3">
        <v>574</v>
      </c>
      <c r="K789" s="3">
        <v>86778</v>
      </c>
      <c r="L789" s="3" t="s">
        <v>2622</v>
      </c>
      <c r="M789" s="3">
        <v>5</v>
      </c>
      <c r="O789" s="3" t="s">
        <v>2623</v>
      </c>
    </row>
    <row r="790" spans="1:15" x14ac:dyDescent="0.25">
      <c r="A790" s="3" t="str">
        <f t="shared" si="81"/>
        <v/>
      </c>
      <c r="B790" s="3" t="str">
        <f t="shared" si="82"/>
        <v/>
      </c>
      <c r="C790" s="3" t="str">
        <f t="shared" si="83"/>
        <v/>
      </c>
      <c r="D790" s="3" t="str">
        <f t="shared" si="84"/>
        <v/>
      </c>
      <c r="E790" s="3">
        <f t="shared" si="85"/>
        <v>86785</v>
      </c>
      <c r="F790" s="3" t="str">
        <f t="shared" si="86"/>
        <v/>
      </c>
      <c r="G790" s="3" t="str">
        <f t="shared" si="87"/>
        <v/>
      </c>
      <c r="H790" s="3" t="str">
        <f t="shared" si="88"/>
        <v/>
      </c>
      <c r="I790" s="3" t="str">
        <f t="shared" si="89"/>
        <v/>
      </c>
      <c r="J790" s="3">
        <v>575</v>
      </c>
      <c r="K790" s="3">
        <v>86785</v>
      </c>
      <c r="L790" s="3" t="s">
        <v>618</v>
      </c>
      <c r="M790" s="3">
        <v>5</v>
      </c>
      <c r="O790" s="3" t="s">
        <v>2624</v>
      </c>
    </row>
    <row r="791" spans="1:15" x14ac:dyDescent="0.25">
      <c r="A791" s="3" t="str">
        <f t="shared" si="81"/>
        <v/>
      </c>
      <c r="B791" s="3" t="str">
        <f t="shared" si="82"/>
        <v/>
      </c>
      <c r="C791" s="3" t="str">
        <f t="shared" si="83"/>
        <v/>
      </c>
      <c r="D791" s="3" t="str">
        <f t="shared" si="84"/>
        <v/>
      </c>
      <c r="E791" s="3">
        <f t="shared" si="85"/>
        <v>86787</v>
      </c>
      <c r="F791" s="3" t="str">
        <f t="shared" si="86"/>
        <v/>
      </c>
      <c r="G791" s="3" t="str">
        <f t="shared" si="87"/>
        <v/>
      </c>
      <c r="H791" s="3" t="str">
        <f t="shared" si="88"/>
        <v/>
      </c>
      <c r="I791" s="3" t="str">
        <f t="shared" si="89"/>
        <v/>
      </c>
      <c r="J791" s="3">
        <v>576</v>
      </c>
      <c r="K791" s="3">
        <v>86787</v>
      </c>
      <c r="L791" s="3" t="s">
        <v>631</v>
      </c>
      <c r="M791" s="3">
        <v>5</v>
      </c>
      <c r="O791" s="3" t="s">
        <v>2625</v>
      </c>
    </row>
    <row r="792" spans="1:15" x14ac:dyDescent="0.25">
      <c r="A792" s="3" t="str">
        <f t="shared" si="81"/>
        <v/>
      </c>
      <c r="B792" s="3" t="str">
        <f t="shared" si="82"/>
        <v/>
      </c>
      <c r="C792" s="3" t="str">
        <f t="shared" si="83"/>
        <v/>
      </c>
      <c r="D792" s="3" t="str">
        <f t="shared" si="84"/>
        <v/>
      </c>
      <c r="E792" s="3">
        <f t="shared" si="85"/>
        <v>86789</v>
      </c>
      <c r="F792" s="3" t="str">
        <f t="shared" si="86"/>
        <v/>
      </c>
      <c r="G792" s="3" t="str">
        <f t="shared" si="87"/>
        <v/>
      </c>
      <c r="H792" s="3" t="str">
        <f t="shared" si="88"/>
        <v/>
      </c>
      <c r="I792" s="3" t="str">
        <f t="shared" si="89"/>
        <v/>
      </c>
      <c r="J792" s="3">
        <v>577</v>
      </c>
      <c r="K792" s="3">
        <v>86789</v>
      </c>
      <c r="L792" s="3" t="s">
        <v>2054</v>
      </c>
      <c r="M792" s="3">
        <v>5</v>
      </c>
      <c r="O792" s="3" t="s">
        <v>2626</v>
      </c>
    </row>
    <row r="793" spans="1:15" x14ac:dyDescent="0.25">
      <c r="A793" s="3" t="str">
        <f t="shared" si="81"/>
        <v/>
      </c>
      <c r="B793" s="3" t="str">
        <f t="shared" si="82"/>
        <v/>
      </c>
      <c r="C793" s="3" t="str">
        <f t="shared" si="83"/>
        <v/>
      </c>
      <c r="D793" s="3" t="str">
        <f t="shared" si="84"/>
        <v/>
      </c>
      <c r="E793" s="3">
        <f t="shared" si="85"/>
        <v>86791</v>
      </c>
      <c r="F793" s="3" t="str">
        <f t="shared" si="86"/>
        <v/>
      </c>
      <c r="G793" s="3" t="str">
        <f t="shared" si="87"/>
        <v/>
      </c>
      <c r="H793" s="3" t="str">
        <f t="shared" si="88"/>
        <v/>
      </c>
      <c r="I793" s="3" t="str">
        <f t="shared" si="89"/>
        <v/>
      </c>
      <c r="J793" s="3">
        <v>578</v>
      </c>
      <c r="K793" s="3">
        <v>86791</v>
      </c>
      <c r="L793" s="3" t="s">
        <v>2107</v>
      </c>
      <c r="M793" s="3">
        <v>5</v>
      </c>
      <c r="O793" s="3" t="s">
        <v>2627</v>
      </c>
    </row>
    <row r="794" spans="1:15" x14ac:dyDescent="0.25">
      <c r="A794" s="3" t="str">
        <f t="shared" ref="A794:A888" si="90">IF(M794=1,K794,"")</f>
        <v/>
      </c>
      <c r="B794" s="3" t="str">
        <f t="shared" ref="B794:B888" si="91">IF(M794=2,K794,"")</f>
        <v/>
      </c>
      <c r="C794" s="3" t="str">
        <f t="shared" ref="C794:C888" si="92">IF(M794=3,K794,"")</f>
        <v/>
      </c>
      <c r="D794" s="3" t="str">
        <f t="shared" ref="D794:D888" si="93">IF(M794=4,K794,"")</f>
        <v/>
      </c>
      <c r="E794" s="3">
        <f t="shared" ref="E794:E888" si="94">IF(M794=5,K794,"")</f>
        <v>86793</v>
      </c>
      <c r="F794" s="3" t="str">
        <f t="shared" ref="F794:F888" si="95">IF(M794=6,K794,"")</f>
        <v/>
      </c>
      <c r="G794" s="3" t="str">
        <f t="shared" ref="G794:G888" si="96">IF(M794=7,K794,"")</f>
        <v/>
      </c>
      <c r="H794" s="3" t="str">
        <f t="shared" ref="H794:H888" si="97">IF(M794=8,K794,"")</f>
        <v/>
      </c>
      <c r="I794" s="3" t="str">
        <f t="shared" ref="I794:I888" si="98">IF(M794=9,K794,"")</f>
        <v/>
      </c>
      <c r="J794" s="3">
        <v>579</v>
      </c>
      <c r="K794" s="3">
        <v>86793</v>
      </c>
      <c r="L794" s="3" t="s">
        <v>637</v>
      </c>
      <c r="M794" s="3">
        <v>5</v>
      </c>
      <c r="O794" s="3" t="s">
        <v>2628</v>
      </c>
    </row>
    <row r="795" spans="1:15" x14ac:dyDescent="0.25">
      <c r="A795" s="3" t="str">
        <f t="shared" si="90"/>
        <v/>
      </c>
      <c r="B795" s="3" t="str">
        <f t="shared" si="91"/>
        <v/>
      </c>
      <c r="C795" s="3" t="str">
        <f t="shared" si="92"/>
        <v/>
      </c>
      <c r="D795" s="3" t="str">
        <f t="shared" si="93"/>
        <v/>
      </c>
      <c r="E795" s="3">
        <f t="shared" si="94"/>
        <v>86795</v>
      </c>
      <c r="F795" s="3" t="str">
        <f t="shared" si="95"/>
        <v/>
      </c>
      <c r="G795" s="3" t="str">
        <f t="shared" si="96"/>
        <v/>
      </c>
      <c r="H795" s="3" t="str">
        <f t="shared" si="97"/>
        <v/>
      </c>
      <c r="I795" s="3" t="str">
        <f t="shared" si="98"/>
        <v/>
      </c>
      <c r="J795" s="3">
        <v>580</v>
      </c>
      <c r="K795" s="3">
        <v>86795</v>
      </c>
      <c r="L795" s="3" t="s">
        <v>624</v>
      </c>
      <c r="M795" s="3">
        <v>5</v>
      </c>
      <c r="O795" s="3" t="s">
        <v>2629</v>
      </c>
    </row>
    <row r="796" spans="1:15" x14ac:dyDescent="0.25">
      <c r="A796" s="3" t="str">
        <f t="shared" si="90"/>
        <v/>
      </c>
      <c r="B796" s="3" t="str">
        <f t="shared" si="91"/>
        <v/>
      </c>
      <c r="C796" s="3">
        <f t="shared" si="92"/>
        <v>86087</v>
      </c>
      <c r="D796" s="3" t="str">
        <f t="shared" si="93"/>
        <v/>
      </c>
      <c r="E796" s="3" t="str">
        <f t="shared" si="94"/>
        <v/>
      </c>
      <c r="F796" s="3" t="str">
        <f t="shared" si="95"/>
        <v/>
      </c>
      <c r="G796" s="3" t="str">
        <f t="shared" si="96"/>
        <v/>
      </c>
      <c r="H796" s="3" t="str">
        <f t="shared" si="97"/>
        <v/>
      </c>
      <c r="I796" s="3" t="str">
        <f t="shared" si="98"/>
        <v/>
      </c>
      <c r="J796" s="3">
        <v>581</v>
      </c>
      <c r="K796" s="3">
        <v>86087</v>
      </c>
      <c r="L796" s="3" t="s">
        <v>2630</v>
      </c>
      <c r="M796" s="3">
        <v>3</v>
      </c>
      <c r="N796" s="3" t="s">
        <v>12</v>
      </c>
      <c r="O796" s="3" t="s">
        <v>2631</v>
      </c>
    </row>
    <row r="797" spans="1:15" x14ac:dyDescent="0.25">
      <c r="L797" s="4" t="s">
        <v>3290</v>
      </c>
    </row>
    <row r="798" spans="1:15" x14ac:dyDescent="0.25">
      <c r="L798" s="4" t="s">
        <v>987</v>
      </c>
    </row>
    <row r="799" spans="1:15" x14ac:dyDescent="0.25">
      <c r="L799" s="4" t="s">
        <v>3291</v>
      </c>
    </row>
    <row r="800" spans="1:15" hidden="1" x14ac:dyDescent="0.25">
      <c r="L800" s="4" t="s">
        <v>3292</v>
      </c>
    </row>
    <row r="801" spans="1:15" x14ac:dyDescent="0.25">
      <c r="L801" s="4" t="s">
        <v>3293</v>
      </c>
    </row>
    <row r="802" spans="1:15" x14ac:dyDescent="0.25">
      <c r="L802" s="4" t="s">
        <v>1368</v>
      </c>
    </row>
    <row r="803" spans="1:15" x14ac:dyDescent="0.25">
      <c r="L803" s="4" t="s">
        <v>3294</v>
      </c>
    </row>
    <row r="804" spans="1:15" x14ac:dyDescent="0.25">
      <c r="L804" s="4" t="s">
        <v>3289</v>
      </c>
    </row>
    <row r="805" spans="1:15" x14ac:dyDescent="0.25">
      <c r="A805" s="3" t="str">
        <f t="shared" si="90"/>
        <v/>
      </c>
      <c r="B805" s="3" t="str">
        <f t="shared" si="91"/>
        <v/>
      </c>
      <c r="C805" s="3" t="str">
        <f t="shared" si="92"/>
        <v/>
      </c>
      <c r="D805" s="3">
        <f t="shared" si="93"/>
        <v>86416</v>
      </c>
      <c r="E805" s="3" t="str">
        <f t="shared" si="94"/>
        <v/>
      </c>
      <c r="F805" s="3" t="str">
        <f t="shared" si="95"/>
        <v/>
      </c>
      <c r="G805" s="3" t="str">
        <f t="shared" si="96"/>
        <v/>
      </c>
      <c r="H805" s="3" t="str">
        <f t="shared" si="97"/>
        <v/>
      </c>
      <c r="I805" s="3" t="str">
        <f t="shared" si="98"/>
        <v/>
      </c>
      <c r="J805" s="3">
        <v>582</v>
      </c>
      <c r="K805" s="3">
        <v>86416</v>
      </c>
      <c r="L805" s="3" t="s">
        <v>2102</v>
      </c>
      <c r="M805" s="3">
        <v>4</v>
      </c>
      <c r="O805" s="3" t="s">
        <v>2632</v>
      </c>
    </row>
    <row r="806" spans="1:15" x14ac:dyDescent="0.25">
      <c r="A806" s="3" t="str">
        <f t="shared" si="90"/>
        <v/>
      </c>
      <c r="B806" s="3" t="str">
        <f t="shared" si="91"/>
        <v/>
      </c>
      <c r="C806" s="3" t="str">
        <f t="shared" si="92"/>
        <v/>
      </c>
      <c r="D806" s="3" t="str">
        <f t="shared" si="93"/>
        <v/>
      </c>
      <c r="E806" s="3">
        <f t="shared" si="94"/>
        <v>86780</v>
      </c>
      <c r="F806" s="3" t="str">
        <f t="shared" si="95"/>
        <v/>
      </c>
      <c r="G806" s="3" t="str">
        <f t="shared" si="96"/>
        <v/>
      </c>
      <c r="H806" s="3" t="str">
        <f t="shared" si="97"/>
        <v/>
      </c>
      <c r="I806" s="3" t="str">
        <f t="shared" si="98"/>
        <v/>
      </c>
      <c r="J806" s="3">
        <v>583</v>
      </c>
      <c r="K806" s="3">
        <v>86780</v>
      </c>
      <c r="L806" s="3" t="s">
        <v>618</v>
      </c>
      <c r="M806" s="3">
        <v>5</v>
      </c>
      <c r="O806" s="3" t="s">
        <v>2633</v>
      </c>
    </row>
    <row r="807" spans="1:15" x14ac:dyDescent="0.25">
      <c r="A807" s="3" t="str">
        <f t="shared" si="90"/>
        <v/>
      </c>
      <c r="B807" s="3" t="str">
        <f t="shared" si="91"/>
        <v/>
      </c>
      <c r="C807" s="3" t="str">
        <f t="shared" si="92"/>
        <v/>
      </c>
      <c r="D807" s="3" t="str">
        <f t="shared" si="93"/>
        <v/>
      </c>
      <c r="E807" s="3">
        <f t="shared" si="94"/>
        <v>86782</v>
      </c>
      <c r="F807" s="3" t="str">
        <f t="shared" si="95"/>
        <v/>
      </c>
      <c r="G807" s="3" t="str">
        <f t="shared" si="96"/>
        <v/>
      </c>
      <c r="H807" s="3" t="str">
        <f t="shared" si="97"/>
        <v/>
      </c>
      <c r="I807" s="3" t="str">
        <f t="shared" si="98"/>
        <v/>
      </c>
      <c r="J807" s="3">
        <v>584</v>
      </c>
      <c r="K807" s="3">
        <v>86782</v>
      </c>
      <c r="L807" s="3" t="s">
        <v>631</v>
      </c>
      <c r="M807" s="3">
        <v>5</v>
      </c>
      <c r="O807" s="3" t="s">
        <v>2634</v>
      </c>
    </row>
    <row r="808" spans="1:15" x14ac:dyDescent="0.25">
      <c r="A808" s="3" t="str">
        <f t="shared" si="90"/>
        <v/>
      </c>
      <c r="B808" s="3" t="str">
        <f t="shared" si="91"/>
        <v/>
      </c>
      <c r="C808" s="3" t="str">
        <f t="shared" si="92"/>
        <v/>
      </c>
      <c r="D808" s="3" t="str">
        <f t="shared" si="93"/>
        <v/>
      </c>
      <c r="E808" s="3">
        <f t="shared" si="94"/>
        <v>86784</v>
      </c>
      <c r="F808" s="3" t="str">
        <f t="shared" si="95"/>
        <v/>
      </c>
      <c r="G808" s="3" t="str">
        <f t="shared" si="96"/>
        <v/>
      </c>
      <c r="H808" s="3" t="str">
        <f t="shared" si="97"/>
        <v/>
      </c>
      <c r="I808" s="3" t="str">
        <f t="shared" si="98"/>
        <v/>
      </c>
      <c r="J808" s="3">
        <v>585</v>
      </c>
      <c r="K808" s="3">
        <v>86784</v>
      </c>
      <c r="L808" s="3" t="s">
        <v>2054</v>
      </c>
      <c r="M808" s="3">
        <v>5</v>
      </c>
      <c r="O808" s="3" t="s">
        <v>2635</v>
      </c>
    </row>
    <row r="809" spans="1:15" x14ac:dyDescent="0.25">
      <c r="A809" s="3" t="str">
        <f t="shared" si="90"/>
        <v/>
      </c>
      <c r="B809" s="3" t="str">
        <f t="shared" si="91"/>
        <v/>
      </c>
      <c r="C809" s="3" t="str">
        <f t="shared" si="92"/>
        <v/>
      </c>
      <c r="D809" s="3" t="str">
        <f t="shared" si="93"/>
        <v/>
      </c>
      <c r="E809" s="3">
        <f t="shared" si="94"/>
        <v>86786</v>
      </c>
      <c r="F809" s="3" t="str">
        <f t="shared" si="95"/>
        <v/>
      </c>
      <c r="G809" s="3" t="str">
        <f t="shared" si="96"/>
        <v/>
      </c>
      <c r="H809" s="3" t="str">
        <f t="shared" si="97"/>
        <v/>
      </c>
      <c r="I809" s="3" t="str">
        <f t="shared" si="98"/>
        <v/>
      </c>
      <c r="J809" s="3">
        <v>586</v>
      </c>
      <c r="K809" s="3">
        <v>86786</v>
      </c>
      <c r="L809" s="3" t="s">
        <v>2107</v>
      </c>
      <c r="M809" s="3">
        <v>5</v>
      </c>
      <c r="O809" s="3" t="s">
        <v>2636</v>
      </c>
    </row>
    <row r="810" spans="1:15" x14ac:dyDescent="0.25">
      <c r="A810" s="3" t="str">
        <f t="shared" si="90"/>
        <v/>
      </c>
      <c r="B810" s="3" t="str">
        <f t="shared" si="91"/>
        <v/>
      </c>
      <c r="C810" s="3" t="str">
        <f t="shared" si="92"/>
        <v/>
      </c>
      <c r="D810" s="3" t="str">
        <f t="shared" si="93"/>
        <v/>
      </c>
      <c r="E810" s="3">
        <f t="shared" si="94"/>
        <v>86788</v>
      </c>
      <c r="F810" s="3" t="str">
        <f t="shared" si="95"/>
        <v/>
      </c>
      <c r="G810" s="3" t="str">
        <f t="shared" si="96"/>
        <v/>
      </c>
      <c r="H810" s="3" t="str">
        <f t="shared" si="97"/>
        <v/>
      </c>
      <c r="I810" s="3" t="str">
        <f t="shared" si="98"/>
        <v/>
      </c>
      <c r="J810" s="3">
        <v>587</v>
      </c>
      <c r="K810" s="3">
        <v>86788</v>
      </c>
      <c r="L810" s="3" t="s">
        <v>637</v>
      </c>
      <c r="M810" s="3">
        <v>5</v>
      </c>
      <c r="O810" s="3" t="s">
        <v>2637</v>
      </c>
    </row>
    <row r="811" spans="1:15" x14ac:dyDescent="0.25">
      <c r="A811" s="3" t="str">
        <f t="shared" si="90"/>
        <v/>
      </c>
      <c r="B811" s="3" t="str">
        <f t="shared" si="91"/>
        <v/>
      </c>
      <c r="C811" s="3" t="str">
        <f t="shared" si="92"/>
        <v/>
      </c>
      <c r="D811" s="3" t="str">
        <f t="shared" si="93"/>
        <v/>
      </c>
      <c r="E811" s="3">
        <f t="shared" si="94"/>
        <v>86790</v>
      </c>
      <c r="F811" s="3" t="str">
        <f t="shared" si="95"/>
        <v/>
      </c>
      <c r="G811" s="3" t="str">
        <f t="shared" si="96"/>
        <v/>
      </c>
      <c r="H811" s="3" t="str">
        <f t="shared" si="97"/>
        <v/>
      </c>
      <c r="I811" s="3" t="str">
        <f t="shared" si="98"/>
        <v/>
      </c>
      <c r="J811" s="3">
        <v>588</v>
      </c>
      <c r="K811" s="3">
        <v>86790</v>
      </c>
      <c r="L811" s="3" t="s">
        <v>624</v>
      </c>
      <c r="M811" s="3">
        <v>5</v>
      </c>
      <c r="O811" s="3" t="s">
        <v>2638</v>
      </c>
    </row>
    <row r="812" spans="1:15" x14ac:dyDescent="0.25">
      <c r="A812" s="3" t="str">
        <f t="shared" si="90"/>
        <v/>
      </c>
      <c r="B812" s="3" t="str">
        <f t="shared" si="91"/>
        <v/>
      </c>
      <c r="C812" s="3" t="str">
        <f t="shared" si="92"/>
        <v/>
      </c>
      <c r="D812" s="3" t="str">
        <f t="shared" si="93"/>
        <v/>
      </c>
      <c r="E812" s="3">
        <f t="shared" si="94"/>
        <v>86792</v>
      </c>
      <c r="F812" s="3" t="str">
        <f t="shared" si="95"/>
        <v/>
      </c>
      <c r="G812" s="3" t="str">
        <f t="shared" si="96"/>
        <v/>
      </c>
      <c r="H812" s="3" t="str">
        <f t="shared" si="97"/>
        <v/>
      </c>
      <c r="I812" s="3" t="str">
        <f t="shared" si="98"/>
        <v/>
      </c>
      <c r="J812" s="3">
        <v>589</v>
      </c>
      <c r="K812" s="3">
        <v>86792</v>
      </c>
      <c r="L812" s="3" t="s">
        <v>698</v>
      </c>
      <c r="M812" s="3">
        <v>5</v>
      </c>
      <c r="O812" s="3" t="s">
        <v>2639</v>
      </c>
    </row>
    <row r="813" spans="1:15" x14ac:dyDescent="0.25">
      <c r="A813" s="3" t="str">
        <f t="shared" si="90"/>
        <v/>
      </c>
      <c r="B813" s="3" t="str">
        <f t="shared" si="91"/>
        <v/>
      </c>
      <c r="C813" s="3" t="str">
        <f t="shared" si="92"/>
        <v/>
      </c>
      <c r="D813" s="3" t="str">
        <f t="shared" si="93"/>
        <v/>
      </c>
      <c r="E813" s="3">
        <f t="shared" si="94"/>
        <v>86794</v>
      </c>
      <c r="F813" s="3" t="str">
        <f t="shared" si="95"/>
        <v/>
      </c>
      <c r="G813" s="3" t="str">
        <f t="shared" si="96"/>
        <v/>
      </c>
      <c r="H813" s="3" t="str">
        <f t="shared" si="97"/>
        <v/>
      </c>
      <c r="I813" s="3" t="str">
        <f t="shared" si="98"/>
        <v/>
      </c>
      <c r="J813" s="3">
        <v>590</v>
      </c>
      <c r="K813" s="3">
        <v>86794</v>
      </c>
      <c r="L813" s="3" t="s">
        <v>2640</v>
      </c>
      <c r="M813" s="3">
        <v>5</v>
      </c>
      <c r="O813" s="3" t="s">
        <v>2641</v>
      </c>
    </row>
    <row r="814" spans="1:15" x14ac:dyDescent="0.25">
      <c r="A814" s="3" t="str">
        <f t="shared" si="90"/>
        <v/>
      </c>
      <c r="B814" s="3" t="str">
        <f t="shared" si="91"/>
        <v/>
      </c>
      <c r="C814" s="3">
        <f t="shared" si="92"/>
        <v>86088</v>
      </c>
      <c r="D814" s="3" t="str">
        <f t="shared" si="93"/>
        <v/>
      </c>
      <c r="E814" s="3" t="str">
        <f t="shared" si="94"/>
        <v/>
      </c>
      <c r="F814" s="3" t="str">
        <f t="shared" si="95"/>
        <v/>
      </c>
      <c r="G814" s="3" t="str">
        <f t="shared" si="96"/>
        <v/>
      </c>
      <c r="H814" s="3" t="str">
        <f t="shared" si="97"/>
        <v/>
      </c>
      <c r="I814" s="3" t="str">
        <f t="shared" si="98"/>
        <v/>
      </c>
      <c r="J814" s="3">
        <v>591</v>
      </c>
      <c r="K814" s="3">
        <v>86088</v>
      </c>
      <c r="L814" s="3" t="s">
        <v>2642</v>
      </c>
      <c r="M814" s="3">
        <v>3</v>
      </c>
      <c r="N814" s="3" t="s">
        <v>12</v>
      </c>
      <c r="O814" s="3" t="s">
        <v>2643</v>
      </c>
    </row>
    <row r="815" spans="1:15" x14ac:dyDescent="0.25">
      <c r="A815" s="3" t="str">
        <f t="shared" si="90"/>
        <v/>
      </c>
      <c r="B815" s="3" t="str">
        <f t="shared" si="91"/>
        <v/>
      </c>
      <c r="C815" s="3" t="str">
        <f t="shared" si="92"/>
        <v/>
      </c>
      <c r="D815" s="3">
        <f t="shared" si="93"/>
        <v>86417</v>
      </c>
      <c r="E815" s="3" t="str">
        <f t="shared" si="94"/>
        <v/>
      </c>
      <c r="F815" s="3" t="str">
        <f t="shared" si="95"/>
        <v/>
      </c>
      <c r="G815" s="3" t="str">
        <f t="shared" si="96"/>
        <v/>
      </c>
      <c r="H815" s="3" t="str">
        <f t="shared" si="97"/>
        <v/>
      </c>
      <c r="I815" s="3" t="str">
        <f t="shared" si="98"/>
        <v/>
      </c>
      <c r="J815" s="3">
        <v>592</v>
      </c>
      <c r="K815" s="3">
        <v>86417</v>
      </c>
      <c r="L815" s="3" t="s">
        <v>2055</v>
      </c>
      <c r="M815" s="3">
        <v>4</v>
      </c>
      <c r="O815" s="3" t="s">
        <v>2644</v>
      </c>
    </row>
    <row r="816" spans="1:15" x14ac:dyDescent="0.25">
      <c r="A816" s="3" t="str">
        <f t="shared" si="90"/>
        <v/>
      </c>
      <c r="B816" s="3" t="str">
        <f t="shared" si="91"/>
        <v/>
      </c>
      <c r="C816" s="3" t="str">
        <f t="shared" si="92"/>
        <v/>
      </c>
      <c r="D816" s="3">
        <f t="shared" si="93"/>
        <v>86418</v>
      </c>
      <c r="E816" s="3" t="str">
        <f t="shared" si="94"/>
        <v/>
      </c>
      <c r="F816" s="3" t="str">
        <f t="shared" si="95"/>
        <v/>
      </c>
      <c r="G816" s="3" t="str">
        <f t="shared" si="96"/>
        <v/>
      </c>
      <c r="H816" s="3" t="str">
        <f t="shared" si="97"/>
        <v/>
      </c>
      <c r="I816" s="3" t="str">
        <f t="shared" si="98"/>
        <v/>
      </c>
      <c r="J816" s="3">
        <v>593</v>
      </c>
      <c r="K816" s="3">
        <v>86418</v>
      </c>
      <c r="L816" s="3" t="s">
        <v>2056</v>
      </c>
      <c r="M816" s="3">
        <v>4</v>
      </c>
      <c r="O816" s="3" t="s">
        <v>2645</v>
      </c>
    </row>
    <row r="817" spans="1:15" x14ac:dyDescent="0.25">
      <c r="A817" s="3" t="str">
        <f t="shared" si="90"/>
        <v/>
      </c>
      <c r="B817" s="3" t="str">
        <f t="shared" si="91"/>
        <v/>
      </c>
      <c r="C817" s="3" t="str">
        <f t="shared" si="92"/>
        <v/>
      </c>
      <c r="D817" s="3">
        <f t="shared" si="93"/>
        <v>86419</v>
      </c>
      <c r="E817" s="3" t="str">
        <f t="shared" si="94"/>
        <v/>
      </c>
      <c r="F817" s="3" t="str">
        <f t="shared" si="95"/>
        <v/>
      </c>
      <c r="G817" s="3" t="str">
        <f t="shared" si="96"/>
        <v/>
      </c>
      <c r="H817" s="3" t="str">
        <f t="shared" si="97"/>
        <v/>
      </c>
      <c r="I817" s="3" t="str">
        <f t="shared" si="98"/>
        <v/>
      </c>
      <c r="J817" s="3">
        <v>594</v>
      </c>
      <c r="K817" s="3">
        <v>86419</v>
      </c>
      <c r="L817" s="3" t="s">
        <v>1730</v>
      </c>
      <c r="M817" s="3">
        <v>4</v>
      </c>
      <c r="O817" s="3" t="s">
        <v>2646</v>
      </c>
    </row>
    <row r="818" spans="1:15" x14ac:dyDescent="0.25">
      <c r="A818" s="3" t="str">
        <f t="shared" si="90"/>
        <v/>
      </c>
      <c r="B818" s="3" t="str">
        <f t="shared" si="91"/>
        <v/>
      </c>
      <c r="C818" s="3">
        <f t="shared" si="92"/>
        <v>86090</v>
      </c>
      <c r="D818" s="3" t="str">
        <f t="shared" si="93"/>
        <v/>
      </c>
      <c r="E818" s="3" t="str">
        <f t="shared" si="94"/>
        <v/>
      </c>
      <c r="F818" s="3" t="str">
        <f t="shared" si="95"/>
        <v/>
      </c>
      <c r="G818" s="3" t="str">
        <f t="shared" si="96"/>
        <v/>
      </c>
      <c r="H818" s="3" t="str">
        <f t="shared" si="97"/>
        <v/>
      </c>
      <c r="I818" s="3" t="str">
        <f t="shared" si="98"/>
        <v/>
      </c>
      <c r="J818" s="3">
        <v>595</v>
      </c>
      <c r="K818" s="3">
        <v>86090</v>
      </c>
      <c r="L818" s="3" t="s">
        <v>2647</v>
      </c>
      <c r="M818" s="3">
        <v>3</v>
      </c>
      <c r="N818" s="3" t="s">
        <v>12</v>
      </c>
      <c r="O818" s="3" t="s">
        <v>2648</v>
      </c>
    </row>
    <row r="819" spans="1:15" x14ac:dyDescent="0.25">
      <c r="A819" s="3" t="str">
        <f t="shared" si="90"/>
        <v/>
      </c>
      <c r="B819" s="3" t="str">
        <f t="shared" si="91"/>
        <v/>
      </c>
      <c r="C819" s="3" t="str">
        <f t="shared" si="92"/>
        <v/>
      </c>
      <c r="D819" s="3">
        <f t="shared" si="93"/>
        <v>86421</v>
      </c>
      <c r="E819" s="3" t="str">
        <f t="shared" si="94"/>
        <v/>
      </c>
      <c r="F819" s="3" t="str">
        <f t="shared" si="95"/>
        <v/>
      </c>
      <c r="G819" s="3" t="str">
        <f t="shared" si="96"/>
        <v/>
      </c>
      <c r="H819" s="3" t="str">
        <f t="shared" si="97"/>
        <v/>
      </c>
      <c r="I819" s="3" t="str">
        <f t="shared" si="98"/>
        <v/>
      </c>
      <c r="J819" s="3">
        <v>596</v>
      </c>
      <c r="K819" s="3">
        <v>86421</v>
      </c>
      <c r="L819" s="3" t="s">
        <v>2140</v>
      </c>
      <c r="M819" s="3">
        <v>4</v>
      </c>
      <c r="O819" s="3" t="s">
        <v>2649</v>
      </c>
    </row>
    <row r="820" spans="1:15" x14ac:dyDescent="0.25">
      <c r="A820" s="3" t="str">
        <f t="shared" si="90"/>
        <v/>
      </c>
      <c r="B820" s="3" t="str">
        <f t="shared" si="91"/>
        <v/>
      </c>
      <c r="C820" s="3" t="str">
        <f t="shared" si="92"/>
        <v/>
      </c>
      <c r="D820" s="3">
        <f t="shared" si="93"/>
        <v>86422</v>
      </c>
      <c r="E820" s="3" t="str">
        <f t="shared" si="94"/>
        <v/>
      </c>
      <c r="F820" s="3" t="str">
        <f t="shared" si="95"/>
        <v/>
      </c>
      <c r="G820" s="3" t="str">
        <f t="shared" si="96"/>
        <v/>
      </c>
      <c r="H820" s="3" t="str">
        <f t="shared" si="97"/>
        <v/>
      </c>
      <c r="I820" s="3" t="str">
        <f t="shared" si="98"/>
        <v/>
      </c>
      <c r="J820" s="3">
        <v>597</v>
      </c>
      <c r="K820" s="3">
        <v>86422</v>
      </c>
      <c r="L820" s="3" t="s">
        <v>2055</v>
      </c>
      <c r="M820" s="3">
        <v>4</v>
      </c>
      <c r="O820" s="3" t="s">
        <v>2650</v>
      </c>
    </row>
    <row r="821" spans="1:15" x14ac:dyDescent="0.25">
      <c r="A821" s="3" t="str">
        <f t="shared" si="90"/>
        <v/>
      </c>
      <c r="B821" s="3" t="str">
        <f t="shared" si="91"/>
        <v/>
      </c>
      <c r="C821" s="3" t="str">
        <f t="shared" si="92"/>
        <v/>
      </c>
      <c r="D821" s="3">
        <f t="shared" si="93"/>
        <v>86423</v>
      </c>
      <c r="E821" s="3" t="str">
        <f t="shared" si="94"/>
        <v/>
      </c>
      <c r="F821" s="3" t="str">
        <f t="shared" si="95"/>
        <v/>
      </c>
      <c r="G821" s="3" t="str">
        <f t="shared" si="96"/>
        <v/>
      </c>
      <c r="H821" s="3" t="str">
        <f t="shared" si="97"/>
        <v/>
      </c>
      <c r="I821" s="3" t="str">
        <f t="shared" si="98"/>
        <v/>
      </c>
      <c r="J821" s="3">
        <v>598</v>
      </c>
      <c r="K821" s="3">
        <v>86423</v>
      </c>
      <c r="L821" s="3" t="s">
        <v>631</v>
      </c>
      <c r="M821" s="3">
        <v>4</v>
      </c>
      <c r="O821" s="3" t="s">
        <v>2651</v>
      </c>
    </row>
    <row r="822" spans="1:15" x14ac:dyDescent="0.25">
      <c r="A822" s="3" t="str">
        <f t="shared" si="90"/>
        <v/>
      </c>
      <c r="B822" s="3" t="str">
        <f t="shared" si="91"/>
        <v/>
      </c>
      <c r="C822" s="3" t="str">
        <f t="shared" si="92"/>
        <v/>
      </c>
      <c r="D822" s="3">
        <f t="shared" si="93"/>
        <v>86424</v>
      </c>
      <c r="E822" s="3" t="str">
        <f t="shared" si="94"/>
        <v/>
      </c>
      <c r="F822" s="3" t="str">
        <f t="shared" si="95"/>
        <v/>
      </c>
      <c r="G822" s="3" t="str">
        <f t="shared" si="96"/>
        <v/>
      </c>
      <c r="H822" s="3" t="str">
        <f t="shared" si="97"/>
        <v/>
      </c>
      <c r="I822" s="3" t="str">
        <f t="shared" si="98"/>
        <v/>
      </c>
      <c r="J822" s="3">
        <v>599</v>
      </c>
      <c r="K822" s="3">
        <v>86424</v>
      </c>
      <c r="L822" s="3" t="s">
        <v>1773</v>
      </c>
      <c r="M822" s="3">
        <v>4</v>
      </c>
      <c r="O822" s="3" t="s">
        <v>2652</v>
      </c>
    </row>
    <row r="823" spans="1:15" x14ac:dyDescent="0.25">
      <c r="A823" s="3" t="str">
        <f t="shared" si="90"/>
        <v/>
      </c>
      <c r="B823" s="3" t="str">
        <f t="shared" si="91"/>
        <v/>
      </c>
      <c r="C823" s="3" t="str">
        <f t="shared" si="92"/>
        <v/>
      </c>
      <c r="D823" s="3">
        <f t="shared" si="93"/>
        <v>86425</v>
      </c>
      <c r="E823" s="3" t="str">
        <f t="shared" si="94"/>
        <v/>
      </c>
      <c r="F823" s="3" t="str">
        <f t="shared" si="95"/>
        <v/>
      </c>
      <c r="G823" s="3" t="str">
        <f t="shared" si="96"/>
        <v/>
      </c>
      <c r="H823" s="3" t="str">
        <f t="shared" si="97"/>
        <v/>
      </c>
      <c r="I823" s="3" t="str">
        <f t="shared" si="98"/>
        <v/>
      </c>
      <c r="J823" s="3">
        <v>600</v>
      </c>
      <c r="K823" s="3">
        <v>86425</v>
      </c>
      <c r="L823" s="3" t="s">
        <v>1774</v>
      </c>
      <c r="M823" s="3">
        <v>4</v>
      </c>
      <c r="O823" s="3" t="s">
        <v>2653</v>
      </c>
    </row>
    <row r="824" spans="1:15" x14ac:dyDescent="0.25">
      <c r="A824" s="3" t="str">
        <f t="shared" si="90"/>
        <v/>
      </c>
      <c r="B824" s="3" t="str">
        <f t="shared" si="91"/>
        <v/>
      </c>
      <c r="C824" s="3" t="str">
        <f t="shared" si="92"/>
        <v/>
      </c>
      <c r="D824" s="3">
        <f t="shared" si="93"/>
        <v>86426</v>
      </c>
      <c r="E824" s="3" t="str">
        <f t="shared" si="94"/>
        <v/>
      </c>
      <c r="F824" s="3" t="str">
        <f t="shared" si="95"/>
        <v/>
      </c>
      <c r="G824" s="3" t="str">
        <f t="shared" si="96"/>
        <v/>
      </c>
      <c r="H824" s="3" t="str">
        <f t="shared" si="97"/>
        <v/>
      </c>
      <c r="I824" s="3" t="str">
        <f t="shared" si="98"/>
        <v/>
      </c>
      <c r="J824" s="3">
        <v>601</v>
      </c>
      <c r="K824" s="3">
        <v>86426</v>
      </c>
      <c r="L824" s="3" t="s">
        <v>2056</v>
      </c>
      <c r="M824" s="3">
        <v>4</v>
      </c>
      <c r="O824" s="3" t="s">
        <v>2654</v>
      </c>
    </row>
    <row r="825" spans="1:15" x14ac:dyDescent="0.25">
      <c r="A825" s="3" t="str">
        <f t="shared" si="90"/>
        <v/>
      </c>
      <c r="B825" s="3" t="str">
        <f t="shared" si="91"/>
        <v/>
      </c>
      <c r="C825" s="3">
        <f t="shared" si="92"/>
        <v>86091</v>
      </c>
      <c r="D825" s="3" t="str">
        <f t="shared" si="93"/>
        <v/>
      </c>
      <c r="E825" s="3" t="str">
        <f t="shared" si="94"/>
        <v/>
      </c>
      <c r="F825" s="3" t="str">
        <f t="shared" si="95"/>
        <v/>
      </c>
      <c r="G825" s="3" t="str">
        <f t="shared" si="96"/>
        <v/>
      </c>
      <c r="H825" s="3" t="str">
        <f t="shared" si="97"/>
        <v/>
      </c>
      <c r="I825" s="3" t="str">
        <f t="shared" si="98"/>
        <v/>
      </c>
      <c r="J825" s="3">
        <v>602</v>
      </c>
      <c r="K825" s="3">
        <v>86091</v>
      </c>
      <c r="L825" s="3" t="s">
        <v>2655</v>
      </c>
      <c r="M825" s="3">
        <v>3</v>
      </c>
      <c r="N825" s="3" t="s">
        <v>12</v>
      </c>
      <c r="O825" s="3" t="s">
        <v>2656</v>
      </c>
    </row>
    <row r="826" spans="1:15" hidden="1" x14ac:dyDescent="0.25">
      <c r="L826" s="4" t="s">
        <v>3295</v>
      </c>
    </row>
    <row r="827" spans="1:15" x14ac:dyDescent="0.25">
      <c r="L827" s="4" t="s">
        <v>3296</v>
      </c>
    </row>
    <row r="828" spans="1:15" hidden="1" x14ac:dyDescent="0.25">
      <c r="L828" s="4" t="s">
        <v>3297</v>
      </c>
    </row>
    <row r="829" spans="1:15" x14ac:dyDescent="0.25">
      <c r="L829" s="4" t="s">
        <v>3298</v>
      </c>
    </row>
    <row r="830" spans="1:15" x14ac:dyDescent="0.25">
      <c r="L830" s="4" t="s">
        <v>3299</v>
      </c>
    </row>
    <row r="831" spans="1:15" x14ac:dyDescent="0.25">
      <c r="L831" s="4" t="s">
        <v>3300</v>
      </c>
    </row>
    <row r="832" spans="1:15" x14ac:dyDescent="0.25">
      <c r="L832" s="4" t="s">
        <v>3301</v>
      </c>
    </row>
    <row r="833" spans="1:15" x14ac:dyDescent="0.25">
      <c r="L833" s="4" t="s">
        <v>3302</v>
      </c>
    </row>
    <row r="834" spans="1:15" x14ac:dyDescent="0.25">
      <c r="A834" s="3" t="str">
        <f t="shared" si="90"/>
        <v/>
      </c>
      <c r="B834" s="3" t="str">
        <f t="shared" si="91"/>
        <v/>
      </c>
      <c r="C834" s="3" t="str">
        <f t="shared" si="92"/>
        <v/>
      </c>
      <c r="D834" s="3">
        <f t="shared" si="93"/>
        <v>86427</v>
      </c>
      <c r="E834" s="3" t="str">
        <f t="shared" si="94"/>
        <v/>
      </c>
      <c r="F834" s="3" t="str">
        <f t="shared" si="95"/>
        <v/>
      </c>
      <c r="G834" s="3" t="str">
        <f t="shared" si="96"/>
        <v/>
      </c>
      <c r="H834" s="3" t="str">
        <f t="shared" si="97"/>
        <v/>
      </c>
      <c r="I834" s="3" t="str">
        <f t="shared" si="98"/>
        <v/>
      </c>
      <c r="J834" s="3">
        <v>603</v>
      </c>
      <c r="K834" s="3">
        <v>86427</v>
      </c>
      <c r="L834" s="3" t="s">
        <v>2102</v>
      </c>
      <c r="M834" s="3">
        <v>4</v>
      </c>
      <c r="O834" s="3" t="s">
        <v>2657</v>
      </c>
    </row>
    <row r="835" spans="1:15" x14ac:dyDescent="0.25">
      <c r="A835" s="3" t="str">
        <f t="shared" si="90"/>
        <v/>
      </c>
      <c r="B835" s="3" t="str">
        <f t="shared" si="91"/>
        <v/>
      </c>
      <c r="C835" s="3" t="str">
        <f t="shared" si="92"/>
        <v/>
      </c>
      <c r="D835" s="3" t="str">
        <f t="shared" si="93"/>
        <v/>
      </c>
      <c r="E835" s="3">
        <f t="shared" si="94"/>
        <v>86802</v>
      </c>
      <c r="F835" s="3" t="str">
        <f t="shared" si="95"/>
        <v/>
      </c>
      <c r="G835" s="3" t="str">
        <f t="shared" si="96"/>
        <v/>
      </c>
      <c r="H835" s="3" t="str">
        <f t="shared" si="97"/>
        <v/>
      </c>
      <c r="I835" s="3" t="str">
        <f t="shared" si="98"/>
        <v/>
      </c>
      <c r="J835" s="3">
        <v>604</v>
      </c>
      <c r="K835" s="3">
        <v>86802</v>
      </c>
      <c r="L835" s="3" t="s">
        <v>618</v>
      </c>
      <c r="M835" s="3">
        <v>5</v>
      </c>
      <c r="O835" s="3" t="s">
        <v>2658</v>
      </c>
    </row>
    <row r="836" spans="1:15" x14ac:dyDescent="0.25">
      <c r="A836" s="3" t="str">
        <f t="shared" si="90"/>
        <v/>
      </c>
      <c r="B836" s="3" t="str">
        <f t="shared" si="91"/>
        <v/>
      </c>
      <c r="C836" s="3" t="str">
        <f t="shared" si="92"/>
        <v/>
      </c>
      <c r="D836" s="3" t="str">
        <f t="shared" si="93"/>
        <v/>
      </c>
      <c r="E836" s="3">
        <f t="shared" si="94"/>
        <v>86803</v>
      </c>
      <c r="F836" s="3" t="str">
        <f t="shared" si="95"/>
        <v/>
      </c>
      <c r="G836" s="3" t="str">
        <f t="shared" si="96"/>
        <v/>
      </c>
      <c r="H836" s="3" t="str">
        <f t="shared" si="97"/>
        <v/>
      </c>
      <c r="I836" s="3" t="str">
        <f t="shared" si="98"/>
        <v/>
      </c>
      <c r="J836" s="3">
        <v>605</v>
      </c>
      <c r="K836" s="3">
        <v>86803</v>
      </c>
      <c r="L836" s="3" t="s">
        <v>631</v>
      </c>
      <c r="M836" s="3">
        <v>5</v>
      </c>
      <c r="O836" s="3" t="s">
        <v>2659</v>
      </c>
    </row>
    <row r="837" spans="1:15" x14ac:dyDescent="0.25">
      <c r="A837" s="3" t="str">
        <f t="shared" si="90"/>
        <v/>
      </c>
      <c r="B837" s="3" t="str">
        <f t="shared" si="91"/>
        <v/>
      </c>
      <c r="C837" s="3" t="str">
        <f t="shared" si="92"/>
        <v/>
      </c>
      <c r="D837" s="3" t="str">
        <f t="shared" si="93"/>
        <v/>
      </c>
      <c r="E837" s="3">
        <f t="shared" si="94"/>
        <v>86804</v>
      </c>
      <c r="F837" s="3" t="str">
        <f t="shared" si="95"/>
        <v/>
      </c>
      <c r="G837" s="3" t="str">
        <f t="shared" si="96"/>
        <v/>
      </c>
      <c r="H837" s="3" t="str">
        <f t="shared" si="97"/>
        <v/>
      </c>
      <c r="I837" s="3" t="str">
        <f t="shared" si="98"/>
        <v/>
      </c>
      <c r="J837" s="3">
        <v>606</v>
      </c>
      <c r="K837" s="3">
        <v>86804</v>
      </c>
      <c r="L837" s="3" t="s">
        <v>2054</v>
      </c>
      <c r="M837" s="3">
        <v>5</v>
      </c>
      <c r="O837" s="3" t="s">
        <v>2660</v>
      </c>
    </row>
    <row r="838" spans="1:15" x14ac:dyDescent="0.25">
      <c r="A838" s="3" t="str">
        <f t="shared" si="90"/>
        <v/>
      </c>
      <c r="B838" s="3" t="str">
        <f t="shared" si="91"/>
        <v/>
      </c>
      <c r="C838" s="3" t="str">
        <f t="shared" si="92"/>
        <v/>
      </c>
      <c r="D838" s="3" t="str">
        <f t="shared" si="93"/>
        <v/>
      </c>
      <c r="E838" s="3">
        <f t="shared" si="94"/>
        <v>86805</v>
      </c>
      <c r="F838" s="3" t="str">
        <f t="shared" si="95"/>
        <v/>
      </c>
      <c r="G838" s="3" t="str">
        <f t="shared" si="96"/>
        <v/>
      </c>
      <c r="H838" s="3" t="str">
        <f t="shared" si="97"/>
        <v/>
      </c>
      <c r="I838" s="3" t="str">
        <f t="shared" si="98"/>
        <v/>
      </c>
      <c r="J838" s="3">
        <v>607</v>
      </c>
      <c r="K838" s="3">
        <v>86805</v>
      </c>
      <c r="L838" s="3" t="s">
        <v>2107</v>
      </c>
      <c r="M838" s="3">
        <v>5</v>
      </c>
      <c r="O838" s="3" t="s">
        <v>2661</v>
      </c>
    </row>
    <row r="839" spans="1:15" x14ac:dyDescent="0.25">
      <c r="A839" s="3" t="str">
        <f t="shared" si="90"/>
        <v/>
      </c>
      <c r="B839" s="3" t="str">
        <f t="shared" si="91"/>
        <v/>
      </c>
      <c r="C839" s="3" t="str">
        <f t="shared" si="92"/>
        <v/>
      </c>
      <c r="D839" s="3" t="str">
        <f t="shared" si="93"/>
        <v/>
      </c>
      <c r="E839" s="3">
        <f t="shared" si="94"/>
        <v>86806</v>
      </c>
      <c r="F839" s="3" t="str">
        <f t="shared" si="95"/>
        <v/>
      </c>
      <c r="G839" s="3" t="str">
        <f t="shared" si="96"/>
        <v/>
      </c>
      <c r="H839" s="3" t="str">
        <f t="shared" si="97"/>
        <v/>
      </c>
      <c r="I839" s="3" t="str">
        <f t="shared" si="98"/>
        <v/>
      </c>
      <c r="J839" s="3">
        <v>608</v>
      </c>
      <c r="K839" s="3">
        <v>86806</v>
      </c>
      <c r="L839" s="3" t="s">
        <v>637</v>
      </c>
      <c r="M839" s="3">
        <v>5</v>
      </c>
      <c r="O839" s="3" t="s">
        <v>2662</v>
      </c>
    </row>
    <row r="840" spans="1:15" x14ac:dyDescent="0.25">
      <c r="A840" s="3" t="str">
        <f t="shared" si="90"/>
        <v/>
      </c>
      <c r="B840" s="3" t="str">
        <f t="shared" si="91"/>
        <v/>
      </c>
      <c r="C840" s="3" t="str">
        <f t="shared" si="92"/>
        <v/>
      </c>
      <c r="D840" s="3" t="str">
        <f t="shared" si="93"/>
        <v/>
      </c>
      <c r="E840" s="3">
        <f t="shared" si="94"/>
        <v>86807</v>
      </c>
      <c r="F840" s="3" t="str">
        <f t="shared" si="95"/>
        <v/>
      </c>
      <c r="G840" s="3" t="str">
        <f t="shared" si="96"/>
        <v/>
      </c>
      <c r="H840" s="3" t="str">
        <f t="shared" si="97"/>
        <v/>
      </c>
      <c r="I840" s="3" t="str">
        <f t="shared" si="98"/>
        <v/>
      </c>
      <c r="J840" s="3">
        <v>609</v>
      </c>
      <c r="K840" s="3">
        <v>86807</v>
      </c>
      <c r="L840" s="3" t="s">
        <v>624</v>
      </c>
      <c r="M840" s="3">
        <v>5</v>
      </c>
      <c r="O840" s="3" t="s">
        <v>2663</v>
      </c>
    </row>
    <row r="841" spans="1:15" x14ac:dyDescent="0.25">
      <c r="A841" s="3" t="str">
        <f t="shared" si="90"/>
        <v/>
      </c>
      <c r="B841" s="3" t="str">
        <f t="shared" si="91"/>
        <v/>
      </c>
      <c r="C841" s="3">
        <f t="shared" si="92"/>
        <v>86092</v>
      </c>
      <c r="D841" s="3" t="str">
        <f t="shared" si="93"/>
        <v/>
      </c>
      <c r="E841" s="3" t="str">
        <f t="shared" si="94"/>
        <v/>
      </c>
      <c r="F841" s="3" t="str">
        <f t="shared" si="95"/>
        <v/>
      </c>
      <c r="G841" s="3" t="str">
        <f t="shared" si="96"/>
        <v/>
      </c>
      <c r="H841" s="3" t="str">
        <f t="shared" si="97"/>
        <v/>
      </c>
      <c r="I841" s="3" t="str">
        <f t="shared" si="98"/>
        <v/>
      </c>
      <c r="J841" s="3">
        <v>610</v>
      </c>
      <c r="K841" s="3">
        <v>86092</v>
      </c>
      <c r="L841" s="3" t="s">
        <v>2664</v>
      </c>
      <c r="M841" s="3">
        <v>3</v>
      </c>
      <c r="N841" s="3" t="s">
        <v>12</v>
      </c>
      <c r="O841" s="3" t="s">
        <v>2665</v>
      </c>
    </row>
    <row r="842" spans="1:15" hidden="1" x14ac:dyDescent="0.25">
      <c r="L842" s="4" t="s">
        <v>3303</v>
      </c>
    </row>
    <row r="843" spans="1:15" x14ac:dyDescent="0.25">
      <c r="L843" s="4" t="s">
        <v>3304</v>
      </c>
    </row>
    <row r="844" spans="1:15" x14ac:dyDescent="0.25">
      <c r="L844" s="4" t="s">
        <v>3305</v>
      </c>
    </row>
    <row r="845" spans="1:15" x14ac:dyDescent="0.25">
      <c r="L845" s="4" t="s">
        <v>3306</v>
      </c>
    </row>
    <row r="846" spans="1:15" x14ac:dyDescent="0.25">
      <c r="L846" s="4" t="s">
        <v>3307</v>
      </c>
    </row>
    <row r="847" spans="1:15" x14ac:dyDescent="0.25">
      <c r="L847" s="4" t="s">
        <v>3308</v>
      </c>
    </row>
    <row r="848" spans="1:15" x14ac:dyDescent="0.25">
      <c r="L848" s="4" t="s">
        <v>3309</v>
      </c>
    </row>
    <row r="849" spans="1:15" x14ac:dyDescent="0.25">
      <c r="L849" s="4" t="s">
        <v>3310</v>
      </c>
    </row>
    <row r="850" spans="1:15" x14ac:dyDescent="0.25">
      <c r="A850" s="3" t="str">
        <f t="shared" si="90"/>
        <v/>
      </c>
      <c r="B850" s="3" t="str">
        <f t="shared" si="91"/>
        <v/>
      </c>
      <c r="C850" s="3" t="str">
        <f t="shared" si="92"/>
        <v/>
      </c>
      <c r="D850" s="3">
        <f t="shared" si="93"/>
        <v>86428</v>
      </c>
      <c r="E850" s="3" t="str">
        <f t="shared" si="94"/>
        <v/>
      </c>
      <c r="F850" s="3" t="str">
        <f t="shared" si="95"/>
        <v/>
      </c>
      <c r="G850" s="3" t="str">
        <f t="shared" si="96"/>
        <v/>
      </c>
      <c r="H850" s="3" t="str">
        <f t="shared" si="97"/>
        <v/>
      </c>
      <c r="I850" s="3" t="str">
        <f t="shared" si="98"/>
        <v/>
      </c>
      <c r="J850" s="3">
        <v>611</v>
      </c>
      <c r="K850" s="3">
        <v>86428</v>
      </c>
      <c r="L850" s="3" t="s">
        <v>2102</v>
      </c>
      <c r="M850" s="3">
        <v>4</v>
      </c>
      <c r="O850" s="3" t="s">
        <v>2666</v>
      </c>
    </row>
    <row r="851" spans="1:15" x14ac:dyDescent="0.25">
      <c r="A851" s="3" t="str">
        <f t="shared" si="90"/>
        <v/>
      </c>
      <c r="B851" s="3" t="str">
        <f t="shared" si="91"/>
        <v/>
      </c>
      <c r="C851" s="3" t="str">
        <f t="shared" si="92"/>
        <v/>
      </c>
      <c r="D851" s="3" t="str">
        <f t="shared" si="93"/>
        <v/>
      </c>
      <c r="E851" s="3">
        <f t="shared" si="94"/>
        <v>86808</v>
      </c>
      <c r="F851" s="3" t="str">
        <f t="shared" si="95"/>
        <v/>
      </c>
      <c r="G851" s="3" t="str">
        <f t="shared" si="96"/>
        <v/>
      </c>
      <c r="H851" s="3" t="str">
        <f t="shared" si="97"/>
        <v/>
      </c>
      <c r="I851" s="3" t="str">
        <f t="shared" si="98"/>
        <v/>
      </c>
      <c r="J851" s="3">
        <v>612</v>
      </c>
      <c r="K851" s="3">
        <v>86808</v>
      </c>
      <c r="L851" s="3" t="s">
        <v>618</v>
      </c>
      <c r="M851" s="3">
        <v>5</v>
      </c>
      <c r="O851" s="3" t="s">
        <v>2667</v>
      </c>
    </row>
    <row r="852" spans="1:15" x14ac:dyDescent="0.25">
      <c r="A852" s="3" t="str">
        <f t="shared" si="90"/>
        <v/>
      </c>
      <c r="B852" s="3" t="str">
        <f t="shared" si="91"/>
        <v/>
      </c>
      <c r="C852" s="3" t="str">
        <f t="shared" si="92"/>
        <v/>
      </c>
      <c r="D852" s="3" t="str">
        <f t="shared" si="93"/>
        <v/>
      </c>
      <c r="E852" s="3">
        <f t="shared" si="94"/>
        <v>86809</v>
      </c>
      <c r="F852" s="3" t="str">
        <f t="shared" si="95"/>
        <v/>
      </c>
      <c r="G852" s="3" t="str">
        <f t="shared" si="96"/>
        <v/>
      </c>
      <c r="H852" s="3" t="str">
        <f t="shared" si="97"/>
        <v/>
      </c>
      <c r="I852" s="3" t="str">
        <f t="shared" si="98"/>
        <v/>
      </c>
      <c r="J852" s="3">
        <v>613</v>
      </c>
      <c r="K852" s="3">
        <v>86809</v>
      </c>
      <c r="L852" s="3" t="s">
        <v>631</v>
      </c>
      <c r="M852" s="3">
        <v>5</v>
      </c>
      <c r="O852" s="3" t="s">
        <v>2668</v>
      </c>
    </row>
    <row r="853" spans="1:15" x14ac:dyDescent="0.25">
      <c r="A853" s="3" t="str">
        <f t="shared" si="90"/>
        <v/>
      </c>
      <c r="B853" s="3" t="str">
        <f t="shared" si="91"/>
        <v/>
      </c>
      <c r="C853" s="3" t="str">
        <f t="shared" si="92"/>
        <v/>
      </c>
      <c r="D853" s="3" t="str">
        <f t="shared" si="93"/>
        <v/>
      </c>
      <c r="E853" s="3">
        <f t="shared" si="94"/>
        <v>86810</v>
      </c>
      <c r="F853" s="3" t="str">
        <f t="shared" si="95"/>
        <v/>
      </c>
      <c r="G853" s="3" t="str">
        <f t="shared" si="96"/>
        <v/>
      </c>
      <c r="H853" s="3" t="str">
        <f t="shared" si="97"/>
        <v/>
      </c>
      <c r="I853" s="3" t="str">
        <f t="shared" si="98"/>
        <v/>
      </c>
      <c r="J853" s="3">
        <v>614</v>
      </c>
      <c r="K853" s="3">
        <v>86810</v>
      </c>
      <c r="L853" s="3" t="s">
        <v>2054</v>
      </c>
      <c r="M853" s="3">
        <v>5</v>
      </c>
      <c r="O853" s="3" t="s">
        <v>2669</v>
      </c>
    </row>
    <row r="854" spans="1:15" x14ac:dyDescent="0.25">
      <c r="A854" s="3" t="str">
        <f t="shared" si="90"/>
        <v/>
      </c>
      <c r="B854" s="3" t="str">
        <f t="shared" si="91"/>
        <v/>
      </c>
      <c r="C854" s="3" t="str">
        <f t="shared" si="92"/>
        <v/>
      </c>
      <c r="D854" s="3" t="str">
        <f t="shared" si="93"/>
        <v/>
      </c>
      <c r="E854" s="3">
        <f t="shared" si="94"/>
        <v>86811</v>
      </c>
      <c r="F854" s="3" t="str">
        <f t="shared" si="95"/>
        <v/>
      </c>
      <c r="G854" s="3" t="str">
        <f t="shared" si="96"/>
        <v/>
      </c>
      <c r="H854" s="3" t="str">
        <f t="shared" si="97"/>
        <v/>
      </c>
      <c r="I854" s="3" t="str">
        <f t="shared" si="98"/>
        <v/>
      </c>
      <c r="J854" s="3">
        <v>615</v>
      </c>
      <c r="K854" s="3">
        <v>86811</v>
      </c>
      <c r="L854" s="3" t="s">
        <v>2107</v>
      </c>
      <c r="M854" s="3">
        <v>5</v>
      </c>
      <c r="O854" s="3" t="s">
        <v>2670</v>
      </c>
    </row>
    <row r="855" spans="1:15" x14ac:dyDescent="0.25">
      <c r="A855" s="3" t="str">
        <f t="shared" si="90"/>
        <v/>
      </c>
      <c r="B855" s="3" t="str">
        <f t="shared" si="91"/>
        <v/>
      </c>
      <c r="C855" s="3" t="str">
        <f t="shared" si="92"/>
        <v/>
      </c>
      <c r="D855" s="3" t="str">
        <f t="shared" si="93"/>
        <v/>
      </c>
      <c r="E855" s="3">
        <f t="shared" si="94"/>
        <v>86812</v>
      </c>
      <c r="F855" s="3" t="str">
        <f t="shared" si="95"/>
        <v/>
      </c>
      <c r="G855" s="3" t="str">
        <f t="shared" si="96"/>
        <v/>
      </c>
      <c r="H855" s="3" t="str">
        <f t="shared" si="97"/>
        <v/>
      </c>
      <c r="I855" s="3" t="str">
        <f t="shared" si="98"/>
        <v/>
      </c>
      <c r="J855" s="3">
        <v>616</v>
      </c>
      <c r="K855" s="3">
        <v>86812</v>
      </c>
      <c r="L855" s="3" t="s">
        <v>637</v>
      </c>
      <c r="M855" s="3">
        <v>5</v>
      </c>
      <c r="O855" s="3" t="s">
        <v>2671</v>
      </c>
    </row>
    <row r="856" spans="1:15" x14ac:dyDescent="0.25">
      <c r="A856" s="3" t="str">
        <f t="shared" si="90"/>
        <v/>
      </c>
      <c r="B856" s="3" t="str">
        <f t="shared" si="91"/>
        <v/>
      </c>
      <c r="C856" s="3" t="str">
        <f t="shared" si="92"/>
        <v/>
      </c>
      <c r="D856" s="3" t="str">
        <f t="shared" si="93"/>
        <v/>
      </c>
      <c r="E856" s="3">
        <f t="shared" si="94"/>
        <v>86813</v>
      </c>
      <c r="F856" s="3" t="str">
        <f t="shared" si="95"/>
        <v/>
      </c>
      <c r="G856" s="3" t="str">
        <f t="shared" si="96"/>
        <v/>
      </c>
      <c r="H856" s="3" t="str">
        <f t="shared" si="97"/>
        <v/>
      </c>
      <c r="I856" s="3" t="str">
        <f t="shared" si="98"/>
        <v/>
      </c>
      <c r="J856" s="3">
        <v>617</v>
      </c>
      <c r="K856" s="3">
        <v>86813</v>
      </c>
      <c r="L856" s="3" t="s">
        <v>624</v>
      </c>
      <c r="M856" s="3">
        <v>5</v>
      </c>
      <c r="O856" s="3" t="s">
        <v>2672</v>
      </c>
    </row>
    <row r="857" spans="1:15" x14ac:dyDescent="0.25">
      <c r="A857" s="3" t="str">
        <f t="shared" si="90"/>
        <v/>
      </c>
      <c r="B857" s="3" t="str">
        <f t="shared" si="91"/>
        <v/>
      </c>
      <c r="C857" s="3">
        <f t="shared" si="92"/>
        <v>86093</v>
      </c>
      <c r="D857" s="3" t="str">
        <f t="shared" si="93"/>
        <v/>
      </c>
      <c r="E857" s="3" t="str">
        <f t="shared" si="94"/>
        <v/>
      </c>
      <c r="F857" s="3" t="str">
        <f t="shared" si="95"/>
        <v/>
      </c>
      <c r="G857" s="3" t="str">
        <f t="shared" si="96"/>
        <v/>
      </c>
      <c r="H857" s="3" t="str">
        <f t="shared" si="97"/>
        <v/>
      </c>
      <c r="I857" s="3" t="str">
        <f t="shared" si="98"/>
        <v/>
      </c>
      <c r="J857" s="3">
        <v>618</v>
      </c>
      <c r="K857" s="3">
        <v>86093</v>
      </c>
      <c r="L857" s="3" t="s">
        <v>2673</v>
      </c>
      <c r="M857" s="3">
        <v>3</v>
      </c>
      <c r="N857" s="3" t="s">
        <v>12</v>
      </c>
      <c r="O857" s="3" t="s">
        <v>2674</v>
      </c>
    </row>
    <row r="858" spans="1:15" x14ac:dyDescent="0.25">
      <c r="A858" s="3" t="str">
        <f t="shared" si="90"/>
        <v/>
      </c>
      <c r="B858" s="3" t="str">
        <f t="shared" si="91"/>
        <v/>
      </c>
      <c r="C858" s="3" t="str">
        <f t="shared" si="92"/>
        <v/>
      </c>
      <c r="D858" s="3">
        <f t="shared" si="93"/>
        <v>86429</v>
      </c>
      <c r="E858" s="3" t="str">
        <f t="shared" si="94"/>
        <v/>
      </c>
      <c r="F858" s="3" t="str">
        <f t="shared" si="95"/>
        <v/>
      </c>
      <c r="G858" s="3" t="str">
        <f t="shared" si="96"/>
        <v/>
      </c>
      <c r="H858" s="3" t="str">
        <f t="shared" si="97"/>
        <v/>
      </c>
      <c r="I858" s="3" t="str">
        <f t="shared" si="98"/>
        <v/>
      </c>
      <c r="J858" s="3">
        <v>619</v>
      </c>
      <c r="K858" s="3">
        <v>86429</v>
      </c>
      <c r="L858" s="3" t="s">
        <v>2140</v>
      </c>
      <c r="M858" s="3">
        <v>4</v>
      </c>
      <c r="O858" s="3" t="s">
        <v>2675</v>
      </c>
    </row>
    <row r="859" spans="1:15" x14ac:dyDescent="0.25">
      <c r="A859" s="3" t="str">
        <f t="shared" si="90"/>
        <v/>
      </c>
      <c r="B859" s="3" t="str">
        <f t="shared" si="91"/>
        <v/>
      </c>
      <c r="C859" s="3" t="str">
        <f t="shared" si="92"/>
        <v/>
      </c>
      <c r="D859" s="3">
        <f t="shared" si="93"/>
        <v>86430</v>
      </c>
      <c r="E859" s="3" t="str">
        <f t="shared" si="94"/>
        <v/>
      </c>
      <c r="F859" s="3" t="str">
        <f t="shared" si="95"/>
        <v/>
      </c>
      <c r="G859" s="3" t="str">
        <f t="shared" si="96"/>
        <v/>
      </c>
      <c r="H859" s="3" t="str">
        <f t="shared" si="97"/>
        <v/>
      </c>
      <c r="I859" s="3" t="str">
        <f t="shared" si="98"/>
        <v/>
      </c>
      <c r="J859" s="3">
        <v>620</v>
      </c>
      <c r="K859" s="3">
        <v>86430</v>
      </c>
      <c r="L859" s="3" t="s">
        <v>2055</v>
      </c>
      <c r="M859" s="3">
        <v>4</v>
      </c>
      <c r="O859" s="3" t="s">
        <v>2676</v>
      </c>
    </row>
    <row r="860" spans="1:15" x14ac:dyDescent="0.25">
      <c r="A860" s="3" t="str">
        <f t="shared" si="90"/>
        <v/>
      </c>
      <c r="B860" s="3" t="str">
        <f t="shared" si="91"/>
        <v/>
      </c>
      <c r="C860" s="3" t="str">
        <f t="shared" si="92"/>
        <v/>
      </c>
      <c r="D860" s="3">
        <f t="shared" si="93"/>
        <v>86431</v>
      </c>
      <c r="E860" s="3" t="str">
        <f t="shared" si="94"/>
        <v/>
      </c>
      <c r="F860" s="3" t="str">
        <f t="shared" si="95"/>
        <v/>
      </c>
      <c r="G860" s="3" t="str">
        <f t="shared" si="96"/>
        <v/>
      </c>
      <c r="H860" s="3" t="str">
        <f t="shared" si="97"/>
        <v/>
      </c>
      <c r="I860" s="3" t="str">
        <f t="shared" si="98"/>
        <v/>
      </c>
      <c r="J860" s="3">
        <v>621</v>
      </c>
      <c r="K860" s="3">
        <v>86431</v>
      </c>
      <c r="L860" s="3" t="s">
        <v>1773</v>
      </c>
      <c r="M860" s="3">
        <v>4</v>
      </c>
      <c r="O860" s="3" t="s">
        <v>2677</v>
      </c>
    </row>
    <row r="861" spans="1:15" x14ac:dyDescent="0.25">
      <c r="A861" s="3" t="str">
        <f t="shared" si="90"/>
        <v/>
      </c>
      <c r="B861" s="3" t="str">
        <f t="shared" si="91"/>
        <v/>
      </c>
      <c r="C861" s="3" t="str">
        <f t="shared" si="92"/>
        <v/>
      </c>
      <c r="D861" s="3">
        <f t="shared" si="93"/>
        <v>86432</v>
      </c>
      <c r="E861" s="3" t="str">
        <f t="shared" si="94"/>
        <v/>
      </c>
      <c r="F861" s="3" t="str">
        <f t="shared" si="95"/>
        <v/>
      </c>
      <c r="G861" s="3" t="str">
        <f t="shared" si="96"/>
        <v/>
      </c>
      <c r="H861" s="3" t="str">
        <f t="shared" si="97"/>
        <v/>
      </c>
      <c r="I861" s="3" t="str">
        <f t="shared" si="98"/>
        <v/>
      </c>
      <c r="J861" s="3">
        <v>622</v>
      </c>
      <c r="K861" s="3">
        <v>86432</v>
      </c>
      <c r="L861" s="3" t="s">
        <v>631</v>
      </c>
      <c r="M861" s="3">
        <v>4</v>
      </c>
      <c r="O861" s="3" t="s">
        <v>2678</v>
      </c>
    </row>
    <row r="862" spans="1:15" x14ac:dyDescent="0.25">
      <c r="A862" s="3" t="str">
        <f t="shared" si="90"/>
        <v/>
      </c>
      <c r="B862" s="3" t="str">
        <f t="shared" si="91"/>
        <v/>
      </c>
      <c r="C862" s="3" t="str">
        <f t="shared" si="92"/>
        <v/>
      </c>
      <c r="D862" s="3">
        <f t="shared" si="93"/>
        <v>86433</v>
      </c>
      <c r="E862" s="3" t="str">
        <f t="shared" si="94"/>
        <v/>
      </c>
      <c r="F862" s="3" t="str">
        <f t="shared" si="95"/>
        <v/>
      </c>
      <c r="G862" s="3" t="str">
        <f t="shared" si="96"/>
        <v/>
      </c>
      <c r="H862" s="3" t="str">
        <f t="shared" si="97"/>
        <v/>
      </c>
      <c r="I862" s="3" t="str">
        <f t="shared" si="98"/>
        <v/>
      </c>
      <c r="J862" s="3">
        <v>623</v>
      </c>
      <c r="K862" s="3">
        <v>86433</v>
      </c>
      <c r="L862" s="3" t="s">
        <v>1728</v>
      </c>
      <c r="M862" s="3">
        <v>4</v>
      </c>
      <c r="O862" s="3" t="s">
        <v>2679</v>
      </c>
    </row>
    <row r="863" spans="1:15" x14ac:dyDescent="0.25">
      <c r="A863" s="3" t="str">
        <f t="shared" si="90"/>
        <v/>
      </c>
      <c r="B863" s="3" t="str">
        <f t="shared" si="91"/>
        <v/>
      </c>
      <c r="C863" s="3" t="str">
        <f t="shared" si="92"/>
        <v/>
      </c>
      <c r="D863" s="3">
        <f t="shared" si="93"/>
        <v>86434</v>
      </c>
      <c r="E863" s="3" t="str">
        <f t="shared" si="94"/>
        <v/>
      </c>
      <c r="F863" s="3" t="str">
        <f t="shared" si="95"/>
        <v/>
      </c>
      <c r="G863" s="3" t="str">
        <f t="shared" si="96"/>
        <v/>
      </c>
      <c r="H863" s="3" t="str">
        <f t="shared" si="97"/>
        <v/>
      </c>
      <c r="I863" s="3" t="str">
        <f t="shared" si="98"/>
        <v/>
      </c>
      <c r="J863" s="3">
        <v>624</v>
      </c>
      <c r="K863" s="3">
        <v>86434</v>
      </c>
      <c r="L863" s="3" t="s">
        <v>1730</v>
      </c>
      <c r="M863" s="3">
        <v>4</v>
      </c>
      <c r="O863" s="3" t="s">
        <v>2680</v>
      </c>
    </row>
    <row r="864" spans="1:15" x14ac:dyDescent="0.25">
      <c r="A864" s="3" t="str">
        <f t="shared" si="90"/>
        <v/>
      </c>
      <c r="B864" s="3" t="str">
        <f t="shared" si="91"/>
        <v/>
      </c>
      <c r="C864" s="3">
        <f t="shared" si="92"/>
        <v>86095</v>
      </c>
      <c r="D864" s="3" t="str">
        <f t="shared" si="93"/>
        <v/>
      </c>
      <c r="E864" s="3" t="str">
        <f t="shared" si="94"/>
        <v/>
      </c>
      <c r="F864" s="3" t="str">
        <f t="shared" si="95"/>
        <v/>
      </c>
      <c r="G864" s="3" t="str">
        <f t="shared" si="96"/>
        <v/>
      </c>
      <c r="H864" s="3" t="str">
        <f t="shared" si="97"/>
        <v/>
      </c>
      <c r="I864" s="3" t="str">
        <f t="shared" si="98"/>
        <v/>
      </c>
      <c r="J864" s="3">
        <v>625</v>
      </c>
      <c r="K864" s="3">
        <v>86095</v>
      </c>
      <c r="L864" s="3" t="s">
        <v>2681</v>
      </c>
      <c r="M864" s="3">
        <v>3</v>
      </c>
      <c r="N864" s="3" t="s">
        <v>12</v>
      </c>
      <c r="O864" s="3" t="s">
        <v>2682</v>
      </c>
    </row>
    <row r="865" spans="1:15" x14ac:dyDescent="0.25">
      <c r="A865" s="3" t="str">
        <f t="shared" si="90"/>
        <v/>
      </c>
      <c r="B865" s="3" t="str">
        <f t="shared" si="91"/>
        <v/>
      </c>
      <c r="C865" s="3" t="str">
        <f t="shared" si="92"/>
        <v/>
      </c>
      <c r="D865" s="3">
        <f t="shared" si="93"/>
        <v>86435</v>
      </c>
      <c r="E865" s="3" t="str">
        <f t="shared" si="94"/>
        <v/>
      </c>
      <c r="F865" s="3" t="str">
        <f t="shared" si="95"/>
        <v/>
      </c>
      <c r="G865" s="3" t="str">
        <f t="shared" si="96"/>
        <v/>
      </c>
      <c r="H865" s="3" t="str">
        <f t="shared" si="97"/>
        <v/>
      </c>
      <c r="I865" s="3" t="str">
        <f t="shared" si="98"/>
        <v/>
      </c>
      <c r="J865" s="3">
        <v>626</v>
      </c>
      <c r="K865" s="3">
        <v>86435</v>
      </c>
      <c r="L865" s="3" t="s">
        <v>2102</v>
      </c>
      <c r="M865" s="3">
        <v>4</v>
      </c>
      <c r="O865" s="3" t="s">
        <v>2683</v>
      </c>
    </row>
    <row r="866" spans="1:15" x14ac:dyDescent="0.25">
      <c r="A866" s="3" t="str">
        <f t="shared" si="90"/>
        <v/>
      </c>
      <c r="B866" s="3" t="str">
        <f t="shared" si="91"/>
        <v/>
      </c>
      <c r="C866" s="3" t="str">
        <f t="shared" si="92"/>
        <v/>
      </c>
      <c r="D866" s="3" t="str">
        <f t="shared" si="93"/>
        <v/>
      </c>
      <c r="E866" s="3">
        <f t="shared" si="94"/>
        <v>86814</v>
      </c>
      <c r="F866" s="3" t="str">
        <f t="shared" si="95"/>
        <v/>
      </c>
      <c r="G866" s="3" t="str">
        <f t="shared" si="96"/>
        <v/>
      </c>
      <c r="H866" s="3" t="str">
        <f t="shared" si="97"/>
        <v/>
      </c>
      <c r="I866" s="3" t="str">
        <f t="shared" si="98"/>
        <v/>
      </c>
      <c r="J866" s="3">
        <v>627</v>
      </c>
      <c r="K866" s="3">
        <v>86814</v>
      </c>
      <c r="L866" s="3" t="s">
        <v>618</v>
      </c>
      <c r="M866" s="3">
        <v>5</v>
      </c>
      <c r="O866" s="3" t="s">
        <v>2684</v>
      </c>
    </row>
    <row r="867" spans="1:15" x14ac:dyDescent="0.25">
      <c r="A867" s="3" t="str">
        <f t="shared" si="90"/>
        <v/>
      </c>
      <c r="B867" s="3" t="str">
        <f t="shared" si="91"/>
        <v/>
      </c>
      <c r="C867" s="3" t="str">
        <f t="shared" si="92"/>
        <v/>
      </c>
      <c r="D867" s="3" t="str">
        <f t="shared" si="93"/>
        <v/>
      </c>
      <c r="E867" s="3">
        <f t="shared" si="94"/>
        <v>86815</v>
      </c>
      <c r="F867" s="3" t="str">
        <f t="shared" si="95"/>
        <v/>
      </c>
      <c r="G867" s="3" t="str">
        <f t="shared" si="96"/>
        <v/>
      </c>
      <c r="H867" s="3" t="str">
        <f t="shared" si="97"/>
        <v/>
      </c>
      <c r="I867" s="3" t="str">
        <f t="shared" si="98"/>
        <v/>
      </c>
      <c r="J867" s="3">
        <v>628</v>
      </c>
      <c r="K867" s="3">
        <v>86815</v>
      </c>
      <c r="L867" s="3" t="s">
        <v>631</v>
      </c>
      <c r="M867" s="3">
        <v>5</v>
      </c>
      <c r="O867" s="3" t="s">
        <v>2685</v>
      </c>
    </row>
    <row r="868" spans="1:15" x14ac:dyDescent="0.25">
      <c r="A868" s="3" t="str">
        <f t="shared" si="90"/>
        <v/>
      </c>
      <c r="B868" s="3" t="str">
        <f t="shared" si="91"/>
        <v/>
      </c>
      <c r="C868" s="3" t="str">
        <f t="shared" si="92"/>
        <v/>
      </c>
      <c r="D868" s="3" t="str">
        <f t="shared" si="93"/>
        <v/>
      </c>
      <c r="E868" s="3">
        <f t="shared" si="94"/>
        <v>86816</v>
      </c>
      <c r="F868" s="3" t="str">
        <f t="shared" si="95"/>
        <v/>
      </c>
      <c r="G868" s="3" t="str">
        <f t="shared" si="96"/>
        <v/>
      </c>
      <c r="H868" s="3" t="str">
        <f t="shared" si="97"/>
        <v/>
      </c>
      <c r="I868" s="3" t="str">
        <f t="shared" si="98"/>
        <v/>
      </c>
      <c r="J868" s="3">
        <v>629</v>
      </c>
      <c r="K868" s="3">
        <v>86816</v>
      </c>
      <c r="L868" s="3" t="s">
        <v>2054</v>
      </c>
      <c r="M868" s="3">
        <v>5</v>
      </c>
      <c r="O868" s="3" t="s">
        <v>2686</v>
      </c>
    </row>
    <row r="869" spans="1:15" x14ac:dyDescent="0.25">
      <c r="A869" s="3" t="str">
        <f t="shared" si="90"/>
        <v/>
      </c>
      <c r="B869" s="3" t="str">
        <f t="shared" si="91"/>
        <v/>
      </c>
      <c r="C869" s="3" t="str">
        <f t="shared" si="92"/>
        <v/>
      </c>
      <c r="D869" s="3" t="str">
        <f t="shared" si="93"/>
        <v/>
      </c>
      <c r="E869" s="3">
        <f t="shared" si="94"/>
        <v>86817</v>
      </c>
      <c r="F869" s="3" t="str">
        <f t="shared" si="95"/>
        <v/>
      </c>
      <c r="G869" s="3" t="str">
        <f t="shared" si="96"/>
        <v/>
      </c>
      <c r="H869" s="3" t="str">
        <f t="shared" si="97"/>
        <v/>
      </c>
      <c r="I869" s="3" t="str">
        <f t="shared" si="98"/>
        <v/>
      </c>
      <c r="J869" s="3">
        <v>630</v>
      </c>
      <c r="K869" s="3">
        <v>86817</v>
      </c>
      <c r="L869" s="3" t="s">
        <v>624</v>
      </c>
      <c r="M869" s="3">
        <v>5</v>
      </c>
      <c r="O869" s="3" t="s">
        <v>2687</v>
      </c>
    </row>
    <row r="870" spans="1:15" x14ac:dyDescent="0.25">
      <c r="A870" s="3" t="str">
        <f t="shared" si="90"/>
        <v/>
      </c>
      <c r="B870" s="3" t="str">
        <f t="shared" si="91"/>
        <v/>
      </c>
      <c r="C870" s="3" t="str">
        <f t="shared" si="92"/>
        <v/>
      </c>
      <c r="D870" s="3" t="str">
        <f t="shared" si="93"/>
        <v/>
      </c>
      <c r="E870" s="3">
        <f t="shared" si="94"/>
        <v>86818</v>
      </c>
      <c r="F870" s="3" t="str">
        <f t="shared" si="95"/>
        <v/>
      </c>
      <c r="G870" s="3" t="str">
        <f t="shared" si="96"/>
        <v/>
      </c>
      <c r="H870" s="3" t="str">
        <f t="shared" si="97"/>
        <v/>
      </c>
      <c r="I870" s="3" t="str">
        <f t="shared" si="98"/>
        <v/>
      </c>
      <c r="J870" s="3">
        <v>631</v>
      </c>
      <c r="K870" s="3">
        <v>86818</v>
      </c>
      <c r="L870" s="3" t="s">
        <v>1728</v>
      </c>
      <c r="M870" s="3">
        <v>5</v>
      </c>
      <c r="O870" s="3" t="s">
        <v>2688</v>
      </c>
    </row>
    <row r="871" spans="1:15" x14ac:dyDescent="0.25">
      <c r="A871" s="3" t="str">
        <f t="shared" si="90"/>
        <v/>
      </c>
      <c r="B871" s="3" t="str">
        <f t="shared" si="91"/>
        <v/>
      </c>
      <c r="C871" s="3" t="str">
        <f t="shared" si="92"/>
        <v/>
      </c>
      <c r="D871" s="3" t="str">
        <f t="shared" si="93"/>
        <v/>
      </c>
      <c r="E871" s="3">
        <f t="shared" si="94"/>
        <v>86819</v>
      </c>
      <c r="F871" s="3" t="str">
        <f t="shared" si="95"/>
        <v/>
      </c>
      <c r="G871" s="3" t="str">
        <f t="shared" si="96"/>
        <v/>
      </c>
      <c r="H871" s="3" t="str">
        <f t="shared" si="97"/>
        <v/>
      </c>
      <c r="I871" s="3" t="str">
        <f t="shared" si="98"/>
        <v/>
      </c>
      <c r="J871" s="3">
        <v>632</v>
      </c>
      <c r="K871" s="3">
        <v>86819</v>
      </c>
      <c r="L871" s="3" t="s">
        <v>1730</v>
      </c>
      <c r="M871" s="3">
        <v>5</v>
      </c>
      <c r="O871" s="3" t="s">
        <v>2689</v>
      </c>
    </row>
    <row r="872" spans="1:15" x14ac:dyDescent="0.25">
      <c r="A872" s="3" t="str">
        <f t="shared" si="90"/>
        <v/>
      </c>
      <c r="B872" s="3" t="str">
        <f t="shared" si="91"/>
        <v/>
      </c>
      <c r="C872" s="3" t="str">
        <f t="shared" si="92"/>
        <v/>
      </c>
      <c r="D872" s="3" t="str">
        <f t="shared" si="93"/>
        <v/>
      </c>
      <c r="E872" s="3">
        <f t="shared" si="94"/>
        <v>86820</v>
      </c>
      <c r="F872" s="3" t="str">
        <f t="shared" si="95"/>
        <v/>
      </c>
      <c r="G872" s="3" t="str">
        <f t="shared" si="96"/>
        <v/>
      </c>
      <c r="H872" s="3" t="str">
        <f t="shared" si="97"/>
        <v/>
      </c>
      <c r="I872" s="3" t="str">
        <f t="shared" si="98"/>
        <v/>
      </c>
      <c r="J872" s="3">
        <v>633</v>
      </c>
      <c r="K872" s="3">
        <v>86820</v>
      </c>
      <c r="L872" s="3" t="s">
        <v>2056</v>
      </c>
      <c r="M872" s="3">
        <v>5</v>
      </c>
      <c r="O872" s="3" t="s">
        <v>2690</v>
      </c>
    </row>
    <row r="873" spans="1:15" x14ac:dyDescent="0.25">
      <c r="A873" s="3" t="str">
        <f t="shared" si="90"/>
        <v/>
      </c>
      <c r="B873" s="3" t="str">
        <f t="shared" si="91"/>
        <v/>
      </c>
      <c r="C873" s="3" t="str">
        <f t="shared" si="92"/>
        <v/>
      </c>
      <c r="D873" s="3" t="str">
        <f t="shared" si="93"/>
        <v/>
      </c>
      <c r="E873" s="3">
        <f t="shared" si="94"/>
        <v>86821</v>
      </c>
      <c r="F873" s="3" t="str">
        <f t="shared" si="95"/>
        <v/>
      </c>
      <c r="G873" s="3" t="str">
        <f t="shared" si="96"/>
        <v/>
      </c>
      <c r="H873" s="3" t="str">
        <f t="shared" si="97"/>
        <v/>
      </c>
      <c r="I873" s="3" t="str">
        <f t="shared" si="98"/>
        <v/>
      </c>
      <c r="J873" s="3">
        <v>634</v>
      </c>
      <c r="K873" s="3">
        <v>86821</v>
      </c>
      <c r="L873" s="3" t="s">
        <v>2094</v>
      </c>
      <c r="M873" s="3">
        <v>5</v>
      </c>
      <c r="O873" s="3" t="s">
        <v>2691</v>
      </c>
    </row>
    <row r="874" spans="1:15" x14ac:dyDescent="0.25">
      <c r="A874" s="3" t="str">
        <f t="shared" si="90"/>
        <v/>
      </c>
      <c r="B874" s="3" t="str">
        <f t="shared" si="91"/>
        <v/>
      </c>
      <c r="C874" s="3" t="str">
        <f t="shared" si="92"/>
        <v/>
      </c>
      <c r="D874" s="3" t="str">
        <f t="shared" si="93"/>
        <v/>
      </c>
      <c r="E874" s="3">
        <f t="shared" si="94"/>
        <v>86822</v>
      </c>
      <c r="F874" s="3" t="str">
        <f t="shared" si="95"/>
        <v/>
      </c>
      <c r="G874" s="3" t="str">
        <f t="shared" si="96"/>
        <v/>
      </c>
      <c r="H874" s="3" t="str">
        <f t="shared" si="97"/>
        <v/>
      </c>
      <c r="I874" s="3" t="str">
        <f t="shared" si="98"/>
        <v/>
      </c>
      <c r="J874" s="3">
        <v>635</v>
      </c>
      <c r="K874" s="3">
        <v>86822</v>
      </c>
      <c r="L874" s="3" t="s">
        <v>2095</v>
      </c>
      <c r="M874" s="3">
        <v>5</v>
      </c>
      <c r="O874" s="3" t="s">
        <v>2692</v>
      </c>
    </row>
    <row r="875" spans="1:15" x14ac:dyDescent="0.25">
      <c r="A875" s="3" t="str">
        <f t="shared" si="90"/>
        <v/>
      </c>
      <c r="B875" s="3" t="str">
        <f t="shared" si="91"/>
        <v/>
      </c>
      <c r="C875" s="3" t="str">
        <f t="shared" si="92"/>
        <v/>
      </c>
      <c r="D875" s="3" t="str">
        <f t="shared" si="93"/>
        <v/>
      </c>
      <c r="E875" s="3">
        <f t="shared" si="94"/>
        <v>86823</v>
      </c>
      <c r="F875" s="3" t="str">
        <f t="shared" si="95"/>
        <v/>
      </c>
      <c r="G875" s="3" t="str">
        <f t="shared" si="96"/>
        <v/>
      </c>
      <c r="H875" s="3" t="str">
        <f t="shared" si="97"/>
        <v/>
      </c>
      <c r="I875" s="3" t="str">
        <f t="shared" si="98"/>
        <v/>
      </c>
      <c r="J875" s="3">
        <v>636</v>
      </c>
      <c r="K875" s="3">
        <v>86823</v>
      </c>
      <c r="L875" s="3" t="s">
        <v>2371</v>
      </c>
      <c r="M875" s="3">
        <v>5</v>
      </c>
      <c r="O875" s="3" t="s">
        <v>2693</v>
      </c>
    </row>
    <row r="876" spans="1:15" x14ac:dyDescent="0.25">
      <c r="A876" s="3" t="str">
        <f t="shared" si="90"/>
        <v/>
      </c>
      <c r="B876" s="3" t="str">
        <f t="shared" si="91"/>
        <v/>
      </c>
      <c r="C876" s="3">
        <f t="shared" si="92"/>
        <v>86097</v>
      </c>
      <c r="D876" s="3" t="str">
        <f t="shared" si="93"/>
        <v/>
      </c>
      <c r="E876" s="3" t="str">
        <f t="shared" si="94"/>
        <v/>
      </c>
      <c r="F876" s="3" t="str">
        <f t="shared" si="95"/>
        <v/>
      </c>
      <c r="G876" s="3" t="str">
        <f t="shared" si="96"/>
        <v/>
      </c>
      <c r="H876" s="3" t="str">
        <f t="shared" si="97"/>
        <v/>
      </c>
      <c r="I876" s="3" t="str">
        <f t="shared" si="98"/>
        <v/>
      </c>
      <c r="J876" s="3">
        <v>637</v>
      </c>
      <c r="K876" s="3">
        <v>86097</v>
      </c>
      <c r="L876" s="3" t="s">
        <v>2694</v>
      </c>
      <c r="M876" s="3">
        <v>3</v>
      </c>
      <c r="N876" s="3" t="s">
        <v>12</v>
      </c>
      <c r="O876" s="3" t="s">
        <v>2695</v>
      </c>
    </row>
    <row r="877" spans="1:15" x14ac:dyDescent="0.25">
      <c r="L877" s="4" t="s">
        <v>3311</v>
      </c>
    </row>
    <row r="878" spans="1:15" x14ac:dyDescent="0.25">
      <c r="L878" s="4" t="s">
        <v>3312</v>
      </c>
    </row>
    <row r="879" spans="1:15" x14ac:dyDescent="0.25">
      <c r="L879" s="4" t="s">
        <v>3313</v>
      </c>
    </row>
    <row r="880" spans="1:15" hidden="1" x14ac:dyDescent="0.25">
      <c r="L880" s="4" t="s">
        <v>3314</v>
      </c>
    </row>
    <row r="881" spans="1:15" hidden="1" x14ac:dyDescent="0.25">
      <c r="L881" s="4" t="s">
        <v>3315</v>
      </c>
    </row>
    <row r="882" spans="1:15" x14ac:dyDescent="0.25">
      <c r="L882" s="4" t="s">
        <v>3316</v>
      </c>
    </row>
    <row r="883" spans="1:15" hidden="1" x14ac:dyDescent="0.25">
      <c r="L883" s="4" t="s">
        <v>3317</v>
      </c>
    </row>
    <row r="884" spans="1:15" x14ac:dyDescent="0.25">
      <c r="A884" s="3" t="str">
        <f t="shared" si="90"/>
        <v/>
      </c>
      <c r="B884" s="3" t="str">
        <f t="shared" si="91"/>
        <v/>
      </c>
      <c r="C884" s="3" t="str">
        <f t="shared" si="92"/>
        <v/>
      </c>
      <c r="D884" s="3">
        <f t="shared" si="93"/>
        <v>86436</v>
      </c>
      <c r="E884" s="3" t="str">
        <f t="shared" si="94"/>
        <v/>
      </c>
      <c r="F884" s="3" t="str">
        <f t="shared" si="95"/>
        <v/>
      </c>
      <c r="G884" s="3" t="str">
        <f t="shared" si="96"/>
        <v/>
      </c>
      <c r="H884" s="3" t="str">
        <f t="shared" si="97"/>
        <v/>
      </c>
      <c r="I884" s="3" t="str">
        <f t="shared" si="98"/>
        <v/>
      </c>
      <c r="J884" s="3">
        <v>638</v>
      </c>
      <c r="K884" s="3">
        <v>86436</v>
      </c>
      <c r="L884" s="3" t="s">
        <v>2102</v>
      </c>
      <c r="M884" s="3">
        <v>4</v>
      </c>
      <c r="O884" s="3" t="s">
        <v>2696</v>
      </c>
    </row>
    <row r="885" spans="1:15" x14ac:dyDescent="0.25">
      <c r="A885" s="3" t="str">
        <f t="shared" si="90"/>
        <v/>
      </c>
      <c r="B885" s="3" t="str">
        <f t="shared" si="91"/>
        <v/>
      </c>
      <c r="C885" s="3" t="str">
        <f t="shared" si="92"/>
        <v/>
      </c>
      <c r="D885" s="3" t="str">
        <f t="shared" si="93"/>
        <v/>
      </c>
      <c r="E885" s="3">
        <f t="shared" si="94"/>
        <v>86824</v>
      </c>
      <c r="F885" s="3" t="str">
        <f t="shared" si="95"/>
        <v/>
      </c>
      <c r="G885" s="3" t="str">
        <f t="shared" si="96"/>
        <v/>
      </c>
      <c r="H885" s="3" t="str">
        <f t="shared" si="97"/>
        <v/>
      </c>
      <c r="I885" s="3" t="str">
        <f t="shared" si="98"/>
        <v/>
      </c>
      <c r="J885" s="3">
        <v>639</v>
      </c>
      <c r="K885" s="3">
        <v>86824</v>
      </c>
      <c r="L885" s="3" t="s">
        <v>618</v>
      </c>
      <c r="M885" s="3">
        <v>5</v>
      </c>
      <c r="O885" s="3" t="s">
        <v>2697</v>
      </c>
    </row>
    <row r="886" spans="1:15" x14ac:dyDescent="0.25">
      <c r="A886" s="3" t="str">
        <f t="shared" si="90"/>
        <v/>
      </c>
      <c r="B886" s="3" t="str">
        <f t="shared" si="91"/>
        <v/>
      </c>
      <c r="C886" s="3" t="str">
        <f t="shared" si="92"/>
        <v/>
      </c>
      <c r="D886" s="3" t="str">
        <f t="shared" si="93"/>
        <v/>
      </c>
      <c r="E886" s="3">
        <f t="shared" si="94"/>
        <v>86825</v>
      </c>
      <c r="F886" s="3" t="str">
        <f t="shared" si="95"/>
        <v/>
      </c>
      <c r="G886" s="3" t="str">
        <f t="shared" si="96"/>
        <v/>
      </c>
      <c r="H886" s="3" t="str">
        <f t="shared" si="97"/>
        <v/>
      </c>
      <c r="I886" s="3" t="str">
        <f t="shared" si="98"/>
        <v/>
      </c>
      <c r="J886" s="3">
        <v>640</v>
      </c>
      <c r="K886" s="3">
        <v>86825</v>
      </c>
      <c r="L886" s="3" t="s">
        <v>631</v>
      </c>
      <c r="M886" s="3">
        <v>5</v>
      </c>
      <c r="O886" s="3" t="s">
        <v>2698</v>
      </c>
    </row>
    <row r="887" spans="1:15" x14ac:dyDescent="0.25">
      <c r="A887" s="3" t="str">
        <f t="shared" si="90"/>
        <v/>
      </c>
      <c r="B887" s="3" t="str">
        <f t="shared" si="91"/>
        <v/>
      </c>
      <c r="C887" s="3" t="str">
        <f t="shared" si="92"/>
        <v/>
      </c>
      <c r="D887" s="3" t="str">
        <f t="shared" si="93"/>
        <v/>
      </c>
      <c r="E887" s="3">
        <f t="shared" si="94"/>
        <v>86826</v>
      </c>
      <c r="F887" s="3" t="str">
        <f t="shared" si="95"/>
        <v/>
      </c>
      <c r="G887" s="3" t="str">
        <f t="shared" si="96"/>
        <v/>
      </c>
      <c r="H887" s="3" t="str">
        <f t="shared" si="97"/>
        <v/>
      </c>
      <c r="I887" s="3" t="str">
        <f t="shared" si="98"/>
        <v/>
      </c>
      <c r="J887" s="3">
        <v>641</v>
      </c>
      <c r="K887" s="3">
        <v>86826</v>
      </c>
      <c r="L887" s="3" t="s">
        <v>2054</v>
      </c>
      <c r="M887" s="3">
        <v>5</v>
      </c>
      <c r="O887" s="3" t="s">
        <v>2699</v>
      </c>
    </row>
    <row r="888" spans="1:15" x14ac:dyDescent="0.25">
      <c r="A888" s="3" t="str">
        <f t="shared" si="90"/>
        <v/>
      </c>
      <c r="B888" s="3" t="str">
        <f t="shared" si="91"/>
        <v/>
      </c>
      <c r="C888" s="3" t="str">
        <f t="shared" si="92"/>
        <v/>
      </c>
      <c r="D888" s="3" t="str">
        <f t="shared" si="93"/>
        <v/>
      </c>
      <c r="E888" s="3">
        <f t="shared" si="94"/>
        <v>86827</v>
      </c>
      <c r="F888" s="3" t="str">
        <f t="shared" si="95"/>
        <v/>
      </c>
      <c r="G888" s="3" t="str">
        <f t="shared" si="96"/>
        <v/>
      </c>
      <c r="H888" s="3" t="str">
        <f t="shared" si="97"/>
        <v/>
      </c>
      <c r="I888" s="3" t="str">
        <f t="shared" si="98"/>
        <v/>
      </c>
      <c r="J888" s="3">
        <v>642</v>
      </c>
      <c r="K888" s="3">
        <v>86827</v>
      </c>
      <c r="L888" s="3" t="s">
        <v>2107</v>
      </c>
      <c r="M888" s="3">
        <v>5</v>
      </c>
      <c r="O888" s="3" t="s">
        <v>2700</v>
      </c>
    </row>
    <row r="889" spans="1:15" x14ac:dyDescent="0.25">
      <c r="A889" s="3" t="str">
        <f t="shared" ref="A889:A987" si="99">IF(M889=1,K889,"")</f>
        <v/>
      </c>
      <c r="B889" s="3" t="str">
        <f t="shared" ref="B889:B987" si="100">IF(M889=2,K889,"")</f>
        <v/>
      </c>
      <c r="C889" s="3" t="str">
        <f t="shared" ref="C889:C987" si="101">IF(M889=3,K889,"")</f>
        <v/>
      </c>
      <c r="D889" s="3" t="str">
        <f t="shared" ref="D889:D987" si="102">IF(M889=4,K889,"")</f>
        <v/>
      </c>
      <c r="E889" s="3">
        <f t="shared" ref="E889:E987" si="103">IF(M889=5,K889,"")</f>
        <v>86828</v>
      </c>
      <c r="F889" s="3" t="str">
        <f t="shared" ref="F889:F987" si="104">IF(M889=6,K889,"")</f>
        <v/>
      </c>
      <c r="G889" s="3" t="str">
        <f t="shared" ref="G889:G987" si="105">IF(M889=7,K889,"")</f>
        <v/>
      </c>
      <c r="H889" s="3" t="str">
        <f t="shared" ref="H889:H987" si="106">IF(M889=8,K889,"")</f>
        <v/>
      </c>
      <c r="I889" s="3" t="str">
        <f t="shared" ref="I889:I987" si="107">IF(M889=9,K889,"")</f>
        <v/>
      </c>
      <c r="J889" s="3">
        <v>643</v>
      </c>
      <c r="K889" s="3">
        <v>86828</v>
      </c>
      <c r="L889" s="3" t="s">
        <v>637</v>
      </c>
      <c r="M889" s="3">
        <v>5</v>
      </c>
      <c r="O889" s="3" t="s">
        <v>2701</v>
      </c>
    </row>
    <row r="890" spans="1:15" x14ac:dyDescent="0.25">
      <c r="A890" s="3" t="str">
        <f t="shared" si="99"/>
        <v/>
      </c>
      <c r="B890" s="3" t="str">
        <f t="shared" si="100"/>
        <v/>
      </c>
      <c r="C890" s="3" t="str">
        <f t="shared" si="101"/>
        <v/>
      </c>
      <c r="D890" s="3" t="str">
        <f t="shared" si="102"/>
        <v/>
      </c>
      <c r="E890" s="3">
        <f t="shared" si="103"/>
        <v>86829</v>
      </c>
      <c r="F890" s="3" t="str">
        <f t="shared" si="104"/>
        <v/>
      </c>
      <c r="G890" s="3" t="str">
        <f t="shared" si="105"/>
        <v/>
      </c>
      <c r="H890" s="3" t="str">
        <f t="shared" si="106"/>
        <v/>
      </c>
      <c r="I890" s="3" t="str">
        <f t="shared" si="107"/>
        <v/>
      </c>
      <c r="J890" s="3">
        <v>644</v>
      </c>
      <c r="K890" s="3">
        <v>86829</v>
      </c>
      <c r="L890" s="3" t="s">
        <v>624</v>
      </c>
      <c r="M890" s="3">
        <v>5</v>
      </c>
      <c r="O890" s="3" t="s">
        <v>2702</v>
      </c>
    </row>
    <row r="891" spans="1:15" x14ac:dyDescent="0.25">
      <c r="A891" s="3" t="str">
        <f t="shared" si="99"/>
        <v/>
      </c>
      <c r="B891" s="3" t="str">
        <f t="shared" si="100"/>
        <v/>
      </c>
      <c r="C891" s="3">
        <f t="shared" si="101"/>
        <v>86099</v>
      </c>
      <c r="D891" s="3" t="str">
        <f t="shared" si="102"/>
        <v/>
      </c>
      <c r="E891" s="3" t="str">
        <f t="shared" si="103"/>
        <v/>
      </c>
      <c r="F891" s="3" t="str">
        <f t="shared" si="104"/>
        <v/>
      </c>
      <c r="G891" s="3" t="str">
        <f t="shared" si="105"/>
        <v/>
      </c>
      <c r="H891" s="3" t="str">
        <f t="shared" si="106"/>
        <v/>
      </c>
      <c r="I891" s="3" t="str">
        <f t="shared" si="107"/>
        <v/>
      </c>
      <c r="J891" s="3">
        <v>645</v>
      </c>
      <c r="K891" s="3">
        <v>86099</v>
      </c>
      <c r="L891" s="3" t="s">
        <v>2703</v>
      </c>
      <c r="M891" s="3">
        <v>3</v>
      </c>
      <c r="N891" s="3" t="s">
        <v>12</v>
      </c>
      <c r="O891" s="3" t="s">
        <v>2704</v>
      </c>
    </row>
    <row r="892" spans="1:15" x14ac:dyDescent="0.25">
      <c r="L892" s="4" t="s">
        <v>3318</v>
      </c>
    </row>
    <row r="893" spans="1:15" x14ac:dyDescent="0.25">
      <c r="L893" s="4" t="s">
        <v>3319</v>
      </c>
    </row>
    <row r="894" spans="1:15" x14ac:dyDescent="0.25">
      <c r="L894" s="4" t="s">
        <v>3320</v>
      </c>
    </row>
    <row r="895" spans="1:15" hidden="1" x14ac:dyDescent="0.25">
      <c r="L895" s="4" t="s">
        <v>3321</v>
      </c>
    </row>
    <row r="896" spans="1:15" hidden="1" x14ac:dyDescent="0.25">
      <c r="L896" s="4" t="s">
        <v>3322</v>
      </c>
    </row>
    <row r="897" spans="1:22" x14ac:dyDescent="0.25">
      <c r="L897" s="4" t="s">
        <v>3323</v>
      </c>
    </row>
    <row r="898" spans="1:22" x14ac:dyDescent="0.25">
      <c r="L898" s="4" t="s">
        <v>3324</v>
      </c>
    </row>
    <row r="899" spans="1:22" x14ac:dyDescent="0.25">
      <c r="L899" s="4" t="s">
        <v>3325</v>
      </c>
    </row>
    <row r="900" spans="1:22" x14ac:dyDescent="0.25">
      <c r="A900" s="3" t="str">
        <f t="shared" si="99"/>
        <v/>
      </c>
      <c r="B900" s="3" t="str">
        <f t="shared" si="100"/>
        <v/>
      </c>
      <c r="C900" s="3" t="str">
        <f t="shared" si="101"/>
        <v/>
      </c>
      <c r="D900" s="3">
        <f t="shared" si="102"/>
        <v>86437</v>
      </c>
      <c r="E900" s="3" t="str">
        <f t="shared" si="103"/>
        <v/>
      </c>
      <c r="F900" s="3" t="str">
        <f t="shared" si="104"/>
        <v/>
      </c>
      <c r="G900" s="3" t="str">
        <f t="shared" si="105"/>
        <v/>
      </c>
      <c r="H900" s="3" t="str">
        <f t="shared" si="106"/>
        <v/>
      </c>
      <c r="I900" s="3" t="str">
        <f t="shared" si="107"/>
        <v/>
      </c>
      <c r="J900" s="3">
        <v>646</v>
      </c>
      <c r="K900" s="3">
        <v>86437</v>
      </c>
      <c r="L900" s="3" t="s">
        <v>2102</v>
      </c>
      <c r="M900" s="3">
        <v>4</v>
      </c>
      <c r="O900" s="3" t="s">
        <v>2705</v>
      </c>
    </row>
    <row r="901" spans="1:22" x14ac:dyDescent="0.25">
      <c r="A901" s="3" t="str">
        <f t="shared" si="99"/>
        <v/>
      </c>
      <c r="B901" s="3" t="str">
        <f t="shared" si="100"/>
        <v/>
      </c>
      <c r="C901" s="3" t="str">
        <f t="shared" si="101"/>
        <v/>
      </c>
      <c r="D901" s="3" t="str">
        <f t="shared" si="102"/>
        <v/>
      </c>
      <c r="E901" s="3">
        <f t="shared" si="103"/>
        <v>86830</v>
      </c>
      <c r="F901" s="3" t="str">
        <f t="shared" si="104"/>
        <v/>
      </c>
      <c r="G901" s="3" t="str">
        <f t="shared" si="105"/>
        <v/>
      </c>
      <c r="H901" s="3" t="str">
        <f t="shared" si="106"/>
        <v/>
      </c>
      <c r="I901" s="3" t="str">
        <f t="shared" si="107"/>
        <v/>
      </c>
      <c r="J901" s="3">
        <v>647</v>
      </c>
      <c r="K901" s="3">
        <v>86830</v>
      </c>
      <c r="L901" s="3" t="s">
        <v>618</v>
      </c>
      <c r="M901" s="3">
        <v>5</v>
      </c>
      <c r="O901" s="3" t="s">
        <v>2706</v>
      </c>
    </row>
    <row r="902" spans="1:22" x14ac:dyDescent="0.25">
      <c r="A902" s="3" t="str">
        <f t="shared" si="99"/>
        <v/>
      </c>
      <c r="B902" s="3" t="str">
        <f t="shared" si="100"/>
        <v/>
      </c>
      <c r="C902" s="3" t="str">
        <f t="shared" si="101"/>
        <v/>
      </c>
      <c r="D902" s="3" t="str">
        <f t="shared" si="102"/>
        <v/>
      </c>
      <c r="E902" s="3">
        <f t="shared" si="103"/>
        <v>86831</v>
      </c>
      <c r="F902" s="3" t="str">
        <f t="shared" si="104"/>
        <v/>
      </c>
      <c r="G902" s="3" t="str">
        <f t="shared" si="105"/>
        <v/>
      </c>
      <c r="H902" s="3" t="str">
        <f t="shared" si="106"/>
        <v/>
      </c>
      <c r="I902" s="3" t="str">
        <f t="shared" si="107"/>
        <v/>
      </c>
      <c r="J902" s="3">
        <v>648</v>
      </c>
      <c r="K902" s="3">
        <v>86831</v>
      </c>
      <c r="L902" s="3" t="s">
        <v>631</v>
      </c>
      <c r="M902" s="3">
        <v>5</v>
      </c>
      <c r="O902" s="3" t="s">
        <v>2707</v>
      </c>
    </row>
    <row r="903" spans="1:22" x14ac:dyDescent="0.25">
      <c r="A903" s="3" t="str">
        <f t="shared" si="99"/>
        <v/>
      </c>
      <c r="B903" s="3" t="str">
        <f t="shared" si="100"/>
        <v/>
      </c>
      <c r="C903" s="3" t="str">
        <f t="shared" si="101"/>
        <v/>
      </c>
      <c r="D903" s="3" t="str">
        <f t="shared" si="102"/>
        <v/>
      </c>
      <c r="E903" s="3">
        <f t="shared" si="103"/>
        <v>86832</v>
      </c>
      <c r="F903" s="3" t="str">
        <f t="shared" si="104"/>
        <v/>
      </c>
      <c r="G903" s="3" t="str">
        <f t="shared" si="105"/>
        <v/>
      </c>
      <c r="H903" s="3" t="str">
        <f t="shared" si="106"/>
        <v/>
      </c>
      <c r="I903" s="3" t="str">
        <f t="shared" si="107"/>
        <v/>
      </c>
      <c r="J903" s="3">
        <v>649</v>
      </c>
      <c r="K903" s="3">
        <v>86832</v>
      </c>
      <c r="L903" s="3" t="s">
        <v>2054</v>
      </c>
      <c r="M903" s="3">
        <v>5</v>
      </c>
      <c r="O903" s="3" t="s">
        <v>2708</v>
      </c>
    </row>
    <row r="904" spans="1:22" x14ac:dyDescent="0.25">
      <c r="A904" s="3" t="str">
        <f t="shared" si="99"/>
        <v/>
      </c>
      <c r="B904" s="3" t="str">
        <f t="shared" si="100"/>
        <v/>
      </c>
      <c r="C904" s="3" t="str">
        <f t="shared" si="101"/>
        <v/>
      </c>
      <c r="D904" s="3" t="str">
        <f t="shared" si="102"/>
        <v/>
      </c>
      <c r="E904" s="3">
        <f t="shared" si="103"/>
        <v>86833</v>
      </c>
      <c r="F904" s="3" t="str">
        <f t="shared" si="104"/>
        <v/>
      </c>
      <c r="G904" s="3" t="str">
        <f t="shared" si="105"/>
        <v/>
      </c>
      <c r="H904" s="3" t="str">
        <f t="shared" si="106"/>
        <v/>
      </c>
      <c r="I904" s="3" t="str">
        <f t="shared" si="107"/>
        <v/>
      </c>
      <c r="J904" s="3">
        <v>650</v>
      </c>
      <c r="K904" s="3">
        <v>86833</v>
      </c>
      <c r="L904" s="3" t="s">
        <v>2107</v>
      </c>
      <c r="M904" s="3">
        <v>5</v>
      </c>
      <c r="O904" s="3" t="s">
        <v>2709</v>
      </c>
    </row>
    <row r="905" spans="1:22" x14ac:dyDescent="0.25">
      <c r="A905" s="3" t="str">
        <f t="shared" si="99"/>
        <v/>
      </c>
      <c r="B905" s="3" t="str">
        <f t="shared" si="100"/>
        <v/>
      </c>
      <c r="C905" s="3" t="str">
        <f t="shared" si="101"/>
        <v/>
      </c>
      <c r="D905" s="3" t="str">
        <f t="shared" si="102"/>
        <v/>
      </c>
      <c r="E905" s="3">
        <f t="shared" si="103"/>
        <v>86834</v>
      </c>
      <c r="F905" s="3" t="str">
        <f t="shared" si="104"/>
        <v/>
      </c>
      <c r="G905" s="3" t="str">
        <f t="shared" si="105"/>
        <v/>
      </c>
      <c r="H905" s="3" t="str">
        <f t="shared" si="106"/>
        <v/>
      </c>
      <c r="I905" s="3" t="str">
        <f t="shared" si="107"/>
        <v/>
      </c>
      <c r="J905" s="3">
        <v>651</v>
      </c>
      <c r="K905" s="3">
        <v>86834</v>
      </c>
      <c r="L905" s="3" t="s">
        <v>637</v>
      </c>
      <c r="M905" s="3">
        <v>5</v>
      </c>
      <c r="O905" s="3" t="s">
        <v>2710</v>
      </c>
    </row>
    <row r="906" spans="1:22" x14ac:dyDescent="0.25">
      <c r="A906" s="3" t="str">
        <f t="shared" si="99"/>
        <v/>
      </c>
      <c r="B906" s="3" t="str">
        <f t="shared" si="100"/>
        <v/>
      </c>
      <c r="C906" s="3" t="str">
        <f t="shared" si="101"/>
        <v/>
      </c>
      <c r="D906" s="3" t="str">
        <f t="shared" si="102"/>
        <v/>
      </c>
      <c r="E906" s="3">
        <f t="shared" si="103"/>
        <v>86835</v>
      </c>
      <c r="F906" s="3" t="str">
        <f t="shared" si="104"/>
        <v/>
      </c>
      <c r="G906" s="3" t="str">
        <f t="shared" si="105"/>
        <v/>
      </c>
      <c r="H906" s="3" t="str">
        <f t="shared" si="106"/>
        <v/>
      </c>
      <c r="I906" s="3" t="str">
        <f t="shared" si="107"/>
        <v/>
      </c>
      <c r="J906" s="3">
        <v>652</v>
      </c>
      <c r="K906" s="3">
        <v>86835</v>
      </c>
      <c r="L906" s="3" t="s">
        <v>624</v>
      </c>
      <c r="M906" s="3">
        <v>5</v>
      </c>
      <c r="O906" s="3" t="s">
        <v>2711</v>
      </c>
    </row>
    <row r="907" spans="1:22" x14ac:dyDescent="0.25">
      <c r="C907" s="3">
        <v>86965</v>
      </c>
      <c r="L907" s="3" t="s">
        <v>3712</v>
      </c>
      <c r="M907" s="3">
        <v>3</v>
      </c>
      <c r="N907" s="3" t="s">
        <v>12</v>
      </c>
      <c r="O907" s="3" t="s">
        <v>3641</v>
      </c>
      <c r="P907" s="3">
        <v>86007</v>
      </c>
      <c r="Q907" s="12"/>
      <c r="R907" s="12"/>
      <c r="S907" s="12"/>
      <c r="T907" s="12"/>
      <c r="U907" s="12"/>
      <c r="V907" s="12"/>
    </row>
    <row r="908" spans="1:22" x14ac:dyDescent="0.25">
      <c r="L908" s="4" t="s">
        <v>3453</v>
      </c>
    </row>
    <row r="909" spans="1:22" x14ac:dyDescent="0.25">
      <c r="L909" s="4" t="s">
        <v>3454</v>
      </c>
    </row>
    <row r="910" spans="1:22" x14ac:dyDescent="0.25">
      <c r="L910" s="4" t="s">
        <v>3405</v>
      </c>
    </row>
    <row r="911" spans="1:22" x14ac:dyDescent="0.25">
      <c r="L911" s="4" t="s">
        <v>3455</v>
      </c>
    </row>
    <row r="912" spans="1:22" x14ac:dyDescent="0.25">
      <c r="D912" s="6">
        <v>86966</v>
      </c>
      <c r="E912" s="6"/>
      <c r="F912" s="6"/>
      <c r="G912" s="6"/>
      <c r="L912" s="3" t="s">
        <v>2102</v>
      </c>
      <c r="M912" s="3">
        <v>4</v>
      </c>
      <c r="O912" s="3" t="s">
        <v>3642</v>
      </c>
      <c r="P912" s="3">
        <v>86965</v>
      </c>
    </row>
    <row r="913" spans="1:16" x14ac:dyDescent="0.25">
      <c r="D913" s="6"/>
      <c r="E913" s="6">
        <v>86967</v>
      </c>
      <c r="F913" s="6"/>
      <c r="G913" s="6"/>
      <c r="L913" s="3" t="s">
        <v>618</v>
      </c>
      <c r="M913" s="3">
        <v>5</v>
      </c>
      <c r="O913" s="3" t="s">
        <v>3643</v>
      </c>
      <c r="P913" s="3">
        <v>86966</v>
      </c>
    </row>
    <row r="914" spans="1:16" x14ac:dyDescent="0.25">
      <c r="D914" s="6"/>
      <c r="E914" s="6">
        <v>86968</v>
      </c>
      <c r="F914" s="6"/>
      <c r="G914" s="6"/>
      <c r="L914" s="3" t="s">
        <v>631</v>
      </c>
      <c r="M914" s="3">
        <v>5</v>
      </c>
      <c r="O914" s="3" t="s">
        <v>3644</v>
      </c>
      <c r="P914" s="3">
        <v>86966</v>
      </c>
    </row>
    <row r="915" spans="1:16" x14ac:dyDescent="0.25">
      <c r="D915" s="6"/>
      <c r="E915" s="6">
        <v>86969</v>
      </c>
      <c r="F915" s="6"/>
      <c r="G915" s="6"/>
      <c r="L915" s="3" t="s">
        <v>2054</v>
      </c>
      <c r="M915" s="3">
        <v>5</v>
      </c>
      <c r="O915" s="3" t="s">
        <v>3645</v>
      </c>
      <c r="P915" s="3">
        <v>86966</v>
      </c>
    </row>
    <row r="916" spans="1:16" x14ac:dyDescent="0.25">
      <c r="D916" s="6"/>
      <c r="E916" s="6">
        <v>86970</v>
      </c>
      <c r="F916" s="6"/>
      <c r="G916" s="6"/>
      <c r="L916" s="3" t="s">
        <v>2107</v>
      </c>
      <c r="M916" s="3">
        <v>5</v>
      </c>
      <c r="O916" s="3" t="s">
        <v>3646</v>
      </c>
      <c r="P916" s="3">
        <v>86966</v>
      </c>
    </row>
    <row r="917" spans="1:16" x14ac:dyDescent="0.25">
      <c r="D917" s="6"/>
      <c r="E917" s="6">
        <v>86971</v>
      </c>
      <c r="F917" s="6"/>
      <c r="G917" s="6"/>
      <c r="L917" s="3" t="s">
        <v>637</v>
      </c>
      <c r="M917" s="3">
        <v>5</v>
      </c>
      <c r="O917" s="3" t="s">
        <v>3647</v>
      </c>
      <c r="P917" s="3">
        <v>86966</v>
      </c>
    </row>
    <row r="918" spans="1:16" x14ac:dyDescent="0.25">
      <c r="D918" s="6"/>
      <c r="E918" s="6">
        <v>86972</v>
      </c>
      <c r="F918" s="6"/>
      <c r="G918" s="6"/>
      <c r="L918" s="3" t="s">
        <v>624</v>
      </c>
      <c r="M918" s="3">
        <v>5</v>
      </c>
      <c r="O918" s="3" t="s">
        <v>3648</v>
      </c>
      <c r="P918" s="3">
        <v>86966</v>
      </c>
    </row>
    <row r="919" spans="1:16" x14ac:dyDescent="0.25">
      <c r="A919" s="3" t="str">
        <f t="shared" si="99"/>
        <v/>
      </c>
      <c r="B919" s="3" t="str">
        <f t="shared" si="100"/>
        <v/>
      </c>
      <c r="C919" s="3">
        <f t="shared" si="101"/>
        <v>86101</v>
      </c>
      <c r="D919" s="3" t="str">
        <f t="shared" si="102"/>
        <v/>
      </c>
      <c r="E919" s="3" t="str">
        <f t="shared" si="103"/>
        <v/>
      </c>
      <c r="F919" s="3" t="str">
        <f t="shared" si="104"/>
        <v/>
      </c>
      <c r="G919" s="3" t="str">
        <f t="shared" si="105"/>
        <v/>
      </c>
      <c r="H919" s="3" t="str">
        <f t="shared" si="106"/>
        <v/>
      </c>
      <c r="I919" s="3" t="str">
        <f t="shared" si="107"/>
        <v/>
      </c>
      <c r="J919" s="3">
        <v>653</v>
      </c>
      <c r="K919" s="3">
        <v>86101</v>
      </c>
      <c r="L919" s="3" t="s">
        <v>2712</v>
      </c>
      <c r="M919" s="3">
        <v>3</v>
      </c>
      <c r="N919" s="3" t="s">
        <v>12</v>
      </c>
      <c r="O919" s="3" t="s">
        <v>2713</v>
      </c>
    </row>
    <row r="920" spans="1:16" x14ac:dyDescent="0.25">
      <c r="A920" s="3" t="str">
        <f t="shared" si="99"/>
        <v/>
      </c>
      <c r="B920" s="3" t="str">
        <f t="shared" si="100"/>
        <v/>
      </c>
      <c r="C920" s="3" t="str">
        <f t="shared" si="101"/>
        <v/>
      </c>
      <c r="D920" s="3">
        <f t="shared" si="102"/>
        <v>86438</v>
      </c>
      <c r="E920" s="3" t="str">
        <f t="shared" si="103"/>
        <v/>
      </c>
      <c r="F920" s="3" t="str">
        <f t="shared" si="104"/>
        <v/>
      </c>
      <c r="G920" s="3" t="str">
        <f t="shared" si="105"/>
        <v/>
      </c>
      <c r="H920" s="3" t="str">
        <f t="shared" si="106"/>
        <v/>
      </c>
      <c r="I920" s="3" t="str">
        <f t="shared" si="107"/>
        <v/>
      </c>
      <c r="J920" s="3">
        <v>654</v>
      </c>
      <c r="K920" s="3">
        <v>86438</v>
      </c>
      <c r="L920" s="3" t="s">
        <v>616</v>
      </c>
      <c r="M920" s="3">
        <v>4</v>
      </c>
      <c r="O920" s="3" t="s">
        <v>2714</v>
      </c>
    </row>
    <row r="921" spans="1:16" x14ac:dyDescent="0.25">
      <c r="A921" s="3" t="str">
        <f t="shared" si="99"/>
        <v/>
      </c>
      <c r="B921" s="3" t="str">
        <f t="shared" si="100"/>
        <v/>
      </c>
      <c r="C921" s="3" t="str">
        <f t="shared" si="101"/>
        <v/>
      </c>
      <c r="D921" s="3">
        <f t="shared" si="102"/>
        <v>86439</v>
      </c>
      <c r="E921" s="3" t="str">
        <f t="shared" si="103"/>
        <v/>
      </c>
      <c r="F921" s="3" t="str">
        <f t="shared" si="104"/>
        <v/>
      </c>
      <c r="G921" s="3" t="str">
        <f t="shared" si="105"/>
        <v/>
      </c>
      <c r="H921" s="3" t="str">
        <f t="shared" si="106"/>
        <v/>
      </c>
      <c r="I921" s="3" t="str">
        <f t="shared" si="107"/>
        <v/>
      </c>
      <c r="J921" s="3">
        <v>655</v>
      </c>
      <c r="K921" s="3">
        <v>86439</v>
      </c>
      <c r="L921" s="3" t="s">
        <v>2715</v>
      </c>
      <c r="M921" s="3">
        <v>4</v>
      </c>
      <c r="O921" s="3" t="s">
        <v>2716</v>
      </c>
    </row>
    <row r="922" spans="1:16" x14ac:dyDescent="0.25">
      <c r="A922" s="3" t="str">
        <f t="shared" si="99"/>
        <v/>
      </c>
      <c r="B922" s="3" t="str">
        <f t="shared" si="100"/>
        <v/>
      </c>
      <c r="C922" s="3" t="str">
        <f t="shared" si="101"/>
        <v/>
      </c>
      <c r="D922" s="3">
        <f t="shared" si="102"/>
        <v>86440</v>
      </c>
      <c r="E922" s="3" t="str">
        <f t="shared" si="103"/>
        <v/>
      </c>
      <c r="F922" s="3" t="str">
        <f t="shared" si="104"/>
        <v/>
      </c>
      <c r="G922" s="3" t="str">
        <f t="shared" si="105"/>
        <v/>
      </c>
      <c r="H922" s="3" t="str">
        <f t="shared" si="106"/>
        <v/>
      </c>
      <c r="I922" s="3" t="str">
        <f t="shared" si="107"/>
        <v/>
      </c>
      <c r="J922" s="3">
        <v>656</v>
      </c>
      <c r="K922" s="3">
        <v>86440</v>
      </c>
      <c r="L922" s="3" t="s">
        <v>622</v>
      </c>
      <c r="M922" s="3">
        <v>4</v>
      </c>
      <c r="O922" s="3" t="s">
        <v>2717</v>
      </c>
    </row>
    <row r="923" spans="1:16" x14ac:dyDescent="0.25">
      <c r="A923" s="3" t="str">
        <f t="shared" si="99"/>
        <v/>
      </c>
      <c r="B923" s="3" t="str">
        <f t="shared" si="100"/>
        <v/>
      </c>
      <c r="C923" s="3" t="str">
        <f t="shared" si="101"/>
        <v/>
      </c>
      <c r="D923" s="3">
        <f t="shared" si="102"/>
        <v>86441</v>
      </c>
      <c r="E923" s="3" t="str">
        <f t="shared" si="103"/>
        <v/>
      </c>
      <c r="F923" s="3" t="str">
        <f t="shared" si="104"/>
        <v/>
      </c>
      <c r="G923" s="3" t="str">
        <f t="shared" si="105"/>
        <v/>
      </c>
      <c r="H923" s="3" t="str">
        <f t="shared" si="106"/>
        <v/>
      </c>
      <c r="I923" s="3" t="str">
        <f t="shared" si="107"/>
        <v/>
      </c>
      <c r="J923" s="3">
        <v>657</v>
      </c>
      <c r="K923" s="3">
        <v>86441</v>
      </c>
      <c r="L923" s="3" t="s">
        <v>2054</v>
      </c>
      <c r="M923" s="3">
        <v>4</v>
      </c>
      <c r="O923" s="3" t="s">
        <v>2718</v>
      </c>
    </row>
    <row r="924" spans="1:16" x14ac:dyDescent="0.25">
      <c r="A924" s="3" t="str">
        <f t="shared" si="99"/>
        <v/>
      </c>
      <c r="B924" s="3" t="str">
        <f t="shared" si="100"/>
        <v/>
      </c>
      <c r="C924" s="3" t="str">
        <f t="shared" si="101"/>
        <v/>
      </c>
      <c r="D924" s="3">
        <f t="shared" si="102"/>
        <v>86442</v>
      </c>
      <c r="E924" s="3" t="str">
        <f t="shared" si="103"/>
        <v/>
      </c>
      <c r="F924" s="3" t="str">
        <f t="shared" si="104"/>
        <v/>
      </c>
      <c r="G924" s="3" t="str">
        <f t="shared" si="105"/>
        <v/>
      </c>
      <c r="H924" s="3" t="str">
        <f t="shared" si="106"/>
        <v/>
      </c>
      <c r="I924" s="3" t="str">
        <f t="shared" si="107"/>
        <v/>
      </c>
      <c r="J924" s="3">
        <v>658</v>
      </c>
      <c r="K924" s="3">
        <v>86442</v>
      </c>
      <c r="L924" s="3" t="s">
        <v>817</v>
      </c>
      <c r="M924" s="3">
        <v>4</v>
      </c>
      <c r="O924" s="3" t="s">
        <v>2719</v>
      </c>
    </row>
    <row r="925" spans="1:16" x14ac:dyDescent="0.25">
      <c r="A925" s="3" t="str">
        <f t="shared" si="99"/>
        <v/>
      </c>
      <c r="B925" s="3" t="str">
        <f t="shared" si="100"/>
        <v/>
      </c>
      <c r="C925" s="3" t="str">
        <f t="shared" si="101"/>
        <v/>
      </c>
      <c r="D925" s="3">
        <f t="shared" si="102"/>
        <v>86443</v>
      </c>
      <c r="E925" s="3" t="str">
        <f t="shared" si="103"/>
        <v/>
      </c>
      <c r="F925" s="3" t="str">
        <f t="shared" si="104"/>
        <v/>
      </c>
      <c r="G925" s="3" t="str">
        <f t="shared" si="105"/>
        <v/>
      </c>
      <c r="H925" s="3" t="str">
        <f t="shared" si="106"/>
        <v/>
      </c>
      <c r="I925" s="3" t="str">
        <f t="shared" si="107"/>
        <v/>
      </c>
      <c r="J925" s="3">
        <v>659</v>
      </c>
      <c r="K925" s="3">
        <v>86443</v>
      </c>
      <c r="L925" s="3" t="s">
        <v>641</v>
      </c>
      <c r="M925" s="3">
        <v>4</v>
      </c>
      <c r="O925" s="3" t="s">
        <v>3618</v>
      </c>
    </row>
    <row r="926" spans="1:16" x14ac:dyDescent="0.25">
      <c r="A926" s="3" t="str">
        <f t="shared" si="99"/>
        <v/>
      </c>
      <c r="B926" s="3" t="str">
        <f t="shared" si="100"/>
        <v/>
      </c>
      <c r="C926" s="3" t="str">
        <f t="shared" si="101"/>
        <v/>
      </c>
      <c r="D926" s="3">
        <f t="shared" si="102"/>
        <v>86444</v>
      </c>
      <c r="E926" s="3" t="str">
        <f t="shared" si="103"/>
        <v/>
      </c>
      <c r="F926" s="3" t="str">
        <f t="shared" si="104"/>
        <v/>
      </c>
      <c r="G926" s="3" t="str">
        <f t="shared" si="105"/>
        <v/>
      </c>
      <c r="H926" s="3" t="str">
        <f t="shared" si="106"/>
        <v/>
      </c>
      <c r="I926" s="3" t="str">
        <f t="shared" si="107"/>
        <v/>
      </c>
      <c r="J926" s="3">
        <v>660</v>
      </c>
      <c r="K926" s="3">
        <v>86444</v>
      </c>
      <c r="L926" s="3" t="s">
        <v>618</v>
      </c>
      <c r="M926" s="3">
        <v>4</v>
      </c>
      <c r="O926" s="3" t="s">
        <v>2720</v>
      </c>
    </row>
    <row r="927" spans="1:16" x14ac:dyDescent="0.25">
      <c r="A927" s="3" t="str">
        <f t="shared" si="99"/>
        <v/>
      </c>
      <c r="B927" s="3" t="str">
        <f t="shared" si="100"/>
        <v/>
      </c>
      <c r="C927" s="3" t="str">
        <f t="shared" si="101"/>
        <v/>
      </c>
      <c r="D927" s="3">
        <f t="shared" si="102"/>
        <v>86445</v>
      </c>
      <c r="E927" s="3" t="str">
        <f t="shared" si="103"/>
        <v/>
      </c>
      <c r="F927" s="3" t="str">
        <f t="shared" si="104"/>
        <v/>
      </c>
      <c r="G927" s="3" t="str">
        <f t="shared" si="105"/>
        <v/>
      </c>
      <c r="H927" s="3" t="str">
        <f t="shared" si="106"/>
        <v/>
      </c>
      <c r="I927" s="3" t="str">
        <f t="shared" si="107"/>
        <v/>
      </c>
      <c r="J927" s="3">
        <v>661</v>
      </c>
      <c r="K927" s="3">
        <v>86445</v>
      </c>
      <c r="L927" s="3" t="s">
        <v>631</v>
      </c>
      <c r="M927" s="3">
        <v>4</v>
      </c>
      <c r="O927" s="3" t="s">
        <v>2721</v>
      </c>
    </row>
    <row r="928" spans="1:16" x14ac:dyDescent="0.25">
      <c r="A928" s="3" t="str">
        <f t="shared" si="99"/>
        <v/>
      </c>
      <c r="B928" s="3" t="str">
        <f t="shared" si="100"/>
        <v/>
      </c>
      <c r="C928" s="3" t="str">
        <f t="shared" si="101"/>
        <v/>
      </c>
      <c r="D928" s="3">
        <f t="shared" si="102"/>
        <v>86446</v>
      </c>
      <c r="E928" s="3" t="str">
        <f t="shared" si="103"/>
        <v/>
      </c>
      <c r="F928" s="3" t="str">
        <f t="shared" si="104"/>
        <v/>
      </c>
      <c r="G928" s="3" t="str">
        <f t="shared" si="105"/>
        <v/>
      </c>
      <c r="H928" s="3" t="str">
        <f t="shared" si="106"/>
        <v/>
      </c>
      <c r="I928" s="3" t="str">
        <f t="shared" si="107"/>
        <v/>
      </c>
      <c r="J928" s="3">
        <v>662</v>
      </c>
      <c r="K928" s="3">
        <v>86446</v>
      </c>
      <c r="L928" s="3" t="s">
        <v>2054</v>
      </c>
      <c r="M928" s="3">
        <v>4</v>
      </c>
      <c r="O928" s="3" t="s">
        <v>2718</v>
      </c>
    </row>
    <row r="929" spans="1:15" x14ac:dyDescent="0.25">
      <c r="A929" s="3" t="str">
        <f t="shared" si="99"/>
        <v/>
      </c>
      <c r="B929" s="3" t="str">
        <f t="shared" si="100"/>
        <v/>
      </c>
      <c r="C929" s="3" t="str">
        <f t="shared" si="101"/>
        <v/>
      </c>
      <c r="D929" s="3">
        <f t="shared" si="102"/>
        <v>86447</v>
      </c>
      <c r="E929" s="3" t="str">
        <f t="shared" si="103"/>
        <v/>
      </c>
      <c r="F929" s="3" t="str">
        <f t="shared" si="104"/>
        <v/>
      </c>
      <c r="G929" s="3" t="str">
        <f t="shared" si="105"/>
        <v/>
      </c>
      <c r="H929" s="3" t="str">
        <f t="shared" si="106"/>
        <v/>
      </c>
      <c r="I929" s="3" t="str">
        <f t="shared" si="107"/>
        <v/>
      </c>
      <c r="J929" s="3">
        <v>663</v>
      </c>
      <c r="K929" s="3">
        <v>86447</v>
      </c>
      <c r="L929" s="3" t="s">
        <v>637</v>
      </c>
      <c r="M929" s="3">
        <v>4</v>
      </c>
      <c r="O929" s="3" t="s">
        <v>2722</v>
      </c>
    </row>
    <row r="930" spans="1:15" x14ac:dyDescent="0.25">
      <c r="A930" s="3" t="str">
        <f t="shared" si="99"/>
        <v/>
      </c>
      <c r="B930" s="3" t="str">
        <f t="shared" si="100"/>
        <v/>
      </c>
      <c r="C930" s="3" t="str">
        <f t="shared" si="101"/>
        <v/>
      </c>
      <c r="D930" s="3">
        <f t="shared" si="102"/>
        <v>86448</v>
      </c>
      <c r="E930" s="3" t="str">
        <f t="shared" si="103"/>
        <v/>
      </c>
      <c r="F930" s="3" t="str">
        <f t="shared" si="104"/>
        <v/>
      </c>
      <c r="G930" s="3" t="str">
        <f t="shared" si="105"/>
        <v/>
      </c>
      <c r="H930" s="3" t="str">
        <f t="shared" si="106"/>
        <v/>
      </c>
      <c r="I930" s="3" t="str">
        <f t="shared" si="107"/>
        <v/>
      </c>
      <c r="J930" s="3">
        <v>664</v>
      </c>
      <c r="K930" s="3">
        <v>86448</v>
      </c>
      <c r="L930" s="3" t="s">
        <v>2055</v>
      </c>
      <c r="M930" s="3">
        <v>4</v>
      </c>
      <c r="O930" s="3" t="s">
        <v>2723</v>
      </c>
    </row>
    <row r="931" spans="1:15" x14ac:dyDescent="0.25">
      <c r="A931" s="3" t="str">
        <f t="shared" si="99"/>
        <v/>
      </c>
      <c r="B931" s="3" t="str">
        <f t="shared" si="100"/>
        <v/>
      </c>
      <c r="C931" s="3" t="str">
        <f t="shared" si="101"/>
        <v/>
      </c>
      <c r="D931" s="3">
        <f t="shared" si="102"/>
        <v>86449</v>
      </c>
      <c r="E931" s="3" t="str">
        <f t="shared" si="103"/>
        <v/>
      </c>
      <c r="F931" s="3" t="str">
        <f t="shared" si="104"/>
        <v/>
      </c>
      <c r="G931" s="3" t="str">
        <f t="shared" si="105"/>
        <v/>
      </c>
      <c r="H931" s="3" t="str">
        <f t="shared" si="106"/>
        <v/>
      </c>
      <c r="I931" s="3" t="str">
        <f t="shared" si="107"/>
        <v/>
      </c>
      <c r="J931" s="3">
        <v>665</v>
      </c>
      <c r="K931" s="3">
        <v>86449</v>
      </c>
      <c r="L931" s="3" t="s">
        <v>1679</v>
      </c>
      <c r="M931" s="3">
        <v>4</v>
      </c>
      <c r="O931" s="3" t="s">
        <v>2724</v>
      </c>
    </row>
    <row r="932" spans="1:15" x14ac:dyDescent="0.25">
      <c r="A932" s="3" t="str">
        <f t="shared" si="99"/>
        <v/>
      </c>
      <c r="B932" s="3" t="str">
        <f t="shared" si="100"/>
        <v/>
      </c>
      <c r="C932" s="3" t="str">
        <f t="shared" si="101"/>
        <v/>
      </c>
      <c r="D932" s="3">
        <f t="shared" si="102"/>
        <v>86450</v>
      </c>
      <c r="E932" s="3" t="str">
        <f t="shared" si="103"/>
        <v/>
      </c>
      <c r="F932" s="3" t="str">
        <f t="shared" si="104"/>
        <v/>
      </c>
      <c r="G932" s="3" t="str">
        <f t="shared" si="105"/>
        <v/>
      </c>
      <c r="H932" s="3" t="str">
        <f t="shared" si="106"/>
        <v/>
      </c>
      <c r="I932" s="3" t="str">
        <f t="shared" si="107"/>
        <v/>
      </c>
      <c r="J932" s="3">
        <v>666</v>
      </c>
      <c r="K932" s="3">
        <v>86450</v>
      </c>
      <c r="L932" s="3" t="s">
        <v>624</v>
      </c>
      <c r="M932" s="3">
        <v>4</v>
      </c>
      <c r="O932" s="3" t="s">
        <v>2725</v>
      </c>
    </row>
    <row r="933" spans="1:15" x14ac:dyDescent="0.25">
      <c r="A933" s="3" t="str">
        <f t="shared" si="99"/>
        <v/>
      </c>
      <c r="B933" s="3" t="str">
        <f t="shared" si="100"/>
        <v/>
      </c>
      <c r="C933" s="3" t="str">
        <f t="shared" si="101"/>
        <v/>
      </c>
      <c r="D933" s="3">
        <f t="shared" si="102"/>
        <v>86451</v>
      </c>
      <c r="E933" s="3" t="str">
        <f t="shared" si="103"/>
        <v/>
      </c>
      <c r="F933" s="3" t="str">
        <f t="shared" si="104"/>
        <v/>
      </c>
      <c r="G933" s="3" t="str">
        <f t="shared" si="105"/>
        <v/>
      </c>
      <c r="H933" s="3" t="str">
        <f t="shared" si="106"/>
        <v/>
      </c>
      <c r="I933" s="3" t="str">
        <f t="shared" si="107"/>
        <v/>
      </c>
      <c r="J933" s="3">
        <v>667</v>
      </c>
      <c r="K933" s="3">
        <v>86451</v>
      </c>
      <c r="L933" s="3" t="s">
        <v>2074</v>
      </c>
      <c r="M933" s="3">
        <v>4</v>
      </c>
      <c r="O933" s="3" t="s">
        <v>2726</v>
      </c>
    </row>
    <row r="934" spans="1:15" x14ac:dyDescent="0.25">
      <c r="A934" s="3" t="str">
        <f t="shared" si="99"/>
        <v/>
      </c>
      <c r="B934" s="3" t="str">
        <f t="shared" si="100"/>
        <v/>
      </c>
      <c r="C934" s="3" t="str">
        <f t="shared" si="101"/>
        <v/>
      </c>
      <c r="D934" s="3">
        <f t="shared" si="102"/>
        <v>86452</v>
      </c>
      <c r="E934" s="3" t="str">
        <f t="shared" si="103"/>
        <v/>
      </c>
      <c r="F934" s="3" t="str">
        <f t="shared" si="104"/>
        <v/>
      </c>
      <c r="G934" s="3" t="str">
        <f t="shared" si="105"/>
        <v/>
      </c>
      <c r="H934" s="3" t="str">
        <f t="shared" si="106"/>
        <v/>
      </c>
      <c r="I934" s="3" t="str">
        <f t="shared" si="107"/>
        <v/>
      </c>
      <c r="J934" s="3">
        <v>668</v>
      </c>
      <c r="K934" s="3">
        <v>86452</v>
      </c>
      <c r="L934" s="3" t="s">
        <v>622</v>
      </c>
      <c r="M934" s="3">
        <v>4</v>
      </c>
      <c r="O934" s="3" t="s">
        <v>2717</v>
      </c>
    </row>
    <row r="935" spans="1:15" x14ac:dyDescent="0.25">
      <c r="A935" s="3" t="str">
        <f t="shared" si="99"/>
        <v/>
      </c>
      <c r="B935" s="3" t="str">
        <f t="shared" si="100"/>
        <v/>
      </c>
      <c r="C935" s="3" t="str">
        <f t="shared" si="101"/>
        <v/>
      </c>
      <c r="D935" s="3">
        <f t="shared" si="102"/>
        <v>86453</v>
      </c>
      <c r="E935" s="3" t="str">
        <f t="shared" si="103"/>
        <v/>
      </c>
      <c r="F935" s="3" t="str">
        <f t="shared" si="104"/>
        <v/>
      </c>
      <c r="G935" s="3" t="str">
        <f t="shared" si="105"/>
        <v/>
      </c>
      <c r="H935" s="3" t="str">
        <f t="shared" si="106"/>
        <v/>
      </c>
      <c r="I935" s="3" t="str">
        <f t="shared" si="107"/>
        <v/>
      </c>
      <c r="J935" s="3">
        <v>669</v>
      </c>
      <c r="K935" s="3">
        <v>86453</v>
      </c>
      <c r="L935" s="3" t="s">
        <v>1642</v>
      </c>
      <c r="M935" s="3">
        <v>4</v>
      </c>
      <c r="O935" s="3" t="s">
        <v>2727</v>
      </c>
    </row>
    <row r="936" spans="1:15" x14ac:dyDescent="0.25">
      <c r="A936" s="3" t="str">
        <f t="shared" si="99"/>
        <v/>
      </c>
      <c r="B936" s="3" t="str">
        <f t="shared" si="100"/>
        <v/>
      </c>
      <c r="C936" s="3" t="str">
        <f t="shared" si="101"/>
        <v/>
      </c>
      <c r="D936" s="3">
        <f t="shared" si="102"/>
        <v>86454</v>
      </c>
      <c r="E936" s="3" t="str">
        <f t="shared" si="103"/>
        <v/>
      </c>
      <c r="F936" s="3" t="str">
        <f t="shared" si="104"/>
        <v/>
      </c>
      <c r="G936" s="3" t="str">
        <f t="shared" si="105"/>
        <v/>
      </c>
      <c r="H936" s="3" t="str">
        <f t="shared" si="106"/>
        <v/>
      </c>
      <c r="I936" s="3" t="str">
        <f t="shared" si="107"/>
        <v/>
      </c>
      <c r="J936" s="3">
        <v>670</v>
      </c>
      <c r="K936" s="3">
        <v>86454</v>
      </c>
      <c r="L936" s="3" t="s">
        <v>698</v>
      </c>
      <c r="M936" s="3">
        <v>4</v>
      </c>
      <c r="O936" s="3" t="s">
        <v>2728</v>
      </c>
    </row>
    <row r="937" spans="1:15" x14ac:dyDescent="0.25">
      <c r="A937" s="3" t="str">
        <f t="shared" si="99"/>
        <v/>
      </c>
      <c r="B937" s="3">
        <f t="shared" si="100"/>
        <v>86008</v>
      </c>
      <c r="C937" s="3" t="str">
        <f t="shared" si="101"/>
        <v/>
      </c>
      <c r="D937" s="3" t="str">
        <f t="shared" si="102"/>
        <v/>
      </c>
      <c r="E937" s="3" t="str">
        <f t="shared" si="103"/>
        <v/>
      </c>
      <c r="F937" s="3" t="str">
        <f t="shared" si="104"/>
        <v/>
      </c>
      <c r="G937" s="3" t="str">
        <f t="shared" si="105"/>
        <v/>
      </c>
      <c r="H937" s="3" t="str">
        <f t="shared" si="106"/>
        <v/>
      </c>
      <c r="I937" s="3" t="str">
        <f t="shared" si="107"/>
        <v/>
      </c>
      <c r="J937" s="3">
        <v>671</v>
      </c>
      <c r="K937" s="3">
        <v>86008</v>
      </c>
      <c r="L937" s="8" t="s">
        <v>2729</v>
      </c>
      <c r="M937" s="3">
        <v>2</v>
      </c>
      <c r="O937" s="3" t="s">
        <v>2730</v>
      </c>
    </row>
    <row r="938" spans="1:15" x14ac:dyDescent="0.25">
      <c r="A938" s="3" t="str">
        <f t="shared" si="99"/>
        <v/>
      </c>
      <c r="B938" s="3" t="str">
        <f t="shared" si="100"/>
        <v/>
      </c>
      <c r="C938" s="3">
        <f t="shared" si="101"/>
        <v>86094</v>
      </c>
      <c r="D938" s="3" t="str">
        <f t="shared" si="102"/>
        <v/>
      </c>
      <c r="E938" s="3" t="str">
        <f t="shared" si="103"/>
        <v/>
      </c>
      <c r="F938" s="3" t="str">
        <f t="shared" si="104"/>
        <v/>
      </c>
      <c r="G938" s="3" t="str">
        <f t="shared" si="105"/>
        <v/>
      </c>
      <c r="H938" s="3" t="str">
        <f t="shared" si="106"/>
        <v/>
      </c>
      <c r="I938" s="3" t="str">
        <f t="shared" si="107"/>
        <v/>
      </c>
      <c r="J938" s="3">
        <v>672</v>
      </c>
      <c r="K938" s="3">
        <v>86094</v>
      </c>
      <c r="L938" s="3" t="s">
        <v>2731</v>
      </c>
      <c r="M938" s="3">
        <v>3</v>
      </c>
      <c r="N938" s="3" t="s">
        <v>12</v>
      </c>
      <c r="O938" s="3" t="s">
        <v>2732</v>
      </c>
    </row>
    <row r="939" spans="1:15" x14ac:dyDescent="0.25">
      <c r="L939" s="4" t="s">
        <v>3326</v>
      </c>
    </row>
    <row r="940" spans="1:15" x14ac:dyDescent="0.25">
      <c r="L940" s="4" t="s">
        <v>3327</v>
      </c>
    </row>
    <row r="941" spans="1:15" x14ac:dyDescent="0.25">
      <c r="L941" s="4" t="s">
        <v>3328</v>
      </c>
    </row>
    <row r="942" spans="1:15" x14ac:dyDescent="0.25">
      <c r="L942" s="4" t="s">
        <v>3329</v>
      </c>
    </row>
    <row r="943" spans="1:15" x14ac:dyDescent="0.25">
      <c r="L943" s="4" t="s">
        <v>3330</v>
      </c>
    </row>
    <row r="944" spans="1:15" x14ac:dyDescent="0.25">
      <c r="A944" s="3" t="str">
        <f t="shared" si="99"/>
        <v/>
      </c>
      <c r="B944" s="3" t="str">
        <f t="shared" si="100"/>
        <v/>
      </c>
      <c r="C944" s="3" t="str">
        <f t="shared" si="101"/>
        <v/>
      </c>
      <c r="D944" s="3">
        <f t="shared" si="102"/>
        <v>86474</v>
      </c>
      <c r="E944" s="3" t="str">
        <f t="shared" si="103"/>
        <v/>
      </c>
      <c r="F944" s="3" t="str">
        <f t="shared" si="104"/>
        <v/>
      </c>
      <c r="G944" s="3" t="str">
        <f t="shared" si="105"/>
        <v/>
      </c>
      <c r="H944" s="3" t="str">
        <f t="shared" si="106"/>
        <v/>
      </c>
      <c r="I944" s="3" t="str">
        <f t="shared" si="107"/>
        <v/>
      </c>
      <c r="J944" s="3">
        <v>673</v>
      </c>
      <c r="K944" s="3">
        <v>86474</v>
      </c>
      <c r="L944" s="3" t="s">
        <v>2102</v>
      </c>
      <c r="M944" s="3">
        <v>4</v>
      </c>
      <c r="O944" s="3" t="s">
        <v>2733</v>
      </c>
    </row>
    <row r="945" spans="1:15" x14ac:dyDescent="0.25">
      <c r="A945" s="3" t="str">
        <f t="shared" si="99"/>
        <v/>
      </c>
      <c r="B945" s="3" t="str">
        <f t="shared" si="100"/>
        <v/>
      </c>
      <c r="C945" s="3" t="str">
        <f t="shared" si="101"/>
        <v/>
      </c>
      <c r="D945" s="3" t="str">
        <f t="shared" si="102"/>
        <v/>
      </c>
      <c r="E945" s="3">
        <f t="shared" si="103"/>
        <v>86848</v>
      </c>
      <c r="F945" s="3" t="str">
        <f t="shared" si="104"/>
        <v/>
      </c>
      <c r="G945" s="3" t="str">
        <f t="shared" si="105"/>
        <v/>
      </c>
      <c r="H945" s="3" t="str">
        <f t="shared" si="106"/>
        <v/>
      </c>
      <c r="I945" s="3" t="str">
        <f t="shared" si="107"/>
        <v/>
      </c>
      <c r="J945" s="3">
        <v>674</v>
      </c>
      <c r="K945" s="3">
        <v>86848</v>
      </c>
      <c r="L945" s="3" t="s">
        <v>618</v>
      </c>
      <c r="M945" s="3">
        <v>5</v>
      </c>
      <c r="O945" s="3" t="s">
        <v>2734</v>
      </c>
    </row>
    <row r="946" spans="1:15" x14ac:dyDescent="0.25">
      <c r="A946" s="3" t="str">
        <f t="shared" si="99"/>
        <v/>
      </c>
      <c r="B946" s="3" t="str">
        <f t="shared" si="100"/>
        <v/>
      </c>
      <c r="C946" s="3" t="str">
        <f t="shared" si="101"/>
        <v/>
      </c>
      <c r="D946" s="3" t="str">
        <f t="shared" si="102"/>
        <v/>
      </c>
      <c r="E946" s="3">
        <f t="shared" si="103"/>
        <v>86849</v>
      </c>
      <c r="F946" s="3" t="str">
        <f t="shared" si="104"/>
        <v/>
      </c>
      <c r="G946" s="3" t="str">
        <f t="shared" si="105"/>
        <v/>
      </c>
      <c r="H946" s="3" t="str">
        <f t="shared" si="106"/>
        <v/>
      </c>
      <c r="I946" s="3" t="str">
        <f t="shared" si="107"/>
        <v/>
      </c>
      <c r="J946" s="3">
        <v>675</v>
      </c>
      <c r="K946" s="3">
        <v>86849</v>
      </c>
      <c r="L946" s="3" t="s">
        <v>631</v>
      </c>
      <c r="M946" s="3">
        <v>5</v>
      </c>
      <c r="O946" s="3" t="s">
        <v>2735</v>
      </c>
    </row>
    <row r="947" spans="1:15" x14ac:dyDescent="0.25">
      <c r="A947" s="3" t="str">
        <f t="shared" si="99"/>
        <v/>
      </c>
      <c r="B947" s="3" t="str">
        <f t="shared" si="100"/>
        <v/>
      </c>
      <c r="C947" s="3" t="str">
        <f t="shared" si="101"/>
        <v/>
      </c>
      <c r="D947" s="3" t="str">
        <f t="shared" si="102"/>
        <v/>
      </c>
      <c r="E947" s="3">
        <f t="shared" si="103"/>
        <v>86850</v>
      </c>
      <c r="F947" s="3" t="str">
        <f t="shared" si="104"/>
        <v/>
      </c>
      <c r="G947" s="3" t="str">
        <f t="shared" si="105"/>
        <v/>
      </c>
      <c r="H947" s="3" t="str">
        <f t="shared" si="106"/>
        <v/>
      </c>
      <c r="I947" s="3" t="str">
        <f t="shared" si="107"/>
        <v/>
      </c>
      <c r="J947" s="3">
        <v>676</v>
      </c>
      <c r="K947" s="3">
        <v>86850</v>
      </c>
      <c r="L947" s="3" t="s">
        <v>2054</v>
      </c>
      <c r="M947" s="3">
        <v>5</v>
      </c>
      <c r="O947" s="3" t="s">
        <v>2736</v>
      </c>
    </row>
    <row r="948" spans="1:15" x14ac:dyDescent="0.25">
      <c r="A948" s="3" t="str">
        <f t="shared" si="99"/>
        <v/>
      </c>
      <c r="B948" s="3" t="str">
        <f t="shared" si="100"/>
        <v/>
      </c>
      <c r="C948" s="3" t="str">
        <f t="shared" si="101"/>
        <v/>
      </c>
      <c r="D948" s="3" t="str">
        <f t="shared" si="102"/>
        <v/>
      </c>
      <c r="E948" s="3">
        <f t="shared" si="103"/>
        <v>86851</v>
      </c>
      <c r="F948" s="3" t="str">
        <f t="shared" si="104"/>
        <v/>
      </c>
      <c r="G948" s="3" t="str">
        <f t="shared" si="105"/>
        <v/>
      </c>
      <c r="H948" s="3" t="str">
        <f t="shared" si="106"/>
        <v/>
      </c>
      <c r="I948" s="3" t="str">
        <f t="shared" si="107"/>
        <v/>
      </c>
      <c r="J948" s="3">
        <v>677</v>
      </c>
      <c r="K948" s="3">
        <v>86851</v>
      </c>
      <c r="L948" s="3" t="s">
        <v>2107</v>
      </c>
      <c r="M948" s="3">
        <v>5</v>
      </c>
      <c r="O948" s="3" t="s">
        <v>2737</v>
      </c>
    </row>
    <row r="949" spans="1:15" x14ac:dyDescent="0.25">
      <c r="A949" s="3" t="str">
        <f t="shared" si="99"/>
        <v/>
      </c>
      <c r="B949" s="3" t="str">
        <f t="shared" si="100"/>
        <v/>
      </c>
      <c r="C949" s="3" t="str">
        <f t="shared" si="101"/>
        <v/>
      </c>
      <c r="D949" s="3" t="str">
        <f t="shared" si="102"/>
        <v/>
      </c>
      <c r="E949" s="3">
        <f t="shared" si="103"/>
        <v>86852</v>
      </c>
      <c r="F949" s="3" t="str">
        <f t="shared" si="104"/>
        <v/>
      </c>
      <c r="G949" s="3" t="str">
        <f t="shared" si="105"/>
        <v/>
      </c>
      <c r="H949" s="3" t="str">
        <f t="shared" si="106"/>
        <v/>
      </c>
      <c r="I949" s="3" t="str">
        <f t="shared" si="107"/>
        <v/>
      </c>
      <c r="J949" s="3">
        <v>678</v>
      </c>
      <c r="K949" s="3">
        <v>86852</v>
      </c>
      <c r="L949" s="3" t="s">
        <v>637</v>
      </c>
      <c r="M949" s="3">
        <v>5</v>
      </c>
      <c r="O949" s="3" t="s">
        <v>2738</v>
      </c>
    </row>
    <row r="950" spans="1:15" x14ac:dyDescent="0.25">
      <c r="A950" s="3" t="str">
        <f t="shared" si="99"/>
        <v/>
      </c>
      <c r="B950" s="3" t="str">
        <f t="shared" si="100"/>
        <v/>
      </c>
      <c r="C950" s="3" t="str">
        <f t="shared" si="101"/>
        <v/>
      </c>
      <c r="D950" s="3" t="str">
        <f t="shared" si="102"/>
        <v/>
      </c>
      <c r="E950" s="3">
        <f t="shared" si="103"/>
        <v>86853</v>
      </c>
      <c r="F950" s="3" t="str">
        <f t="shared" si="104"/>
        <v/>
      </c>
      <c r="G950" s="3" t="str">
        <f t="shared" si="105"/>
        <v/>
      </c>
      <c r="H950" s="3" t="str">
        <f t="shared" si="106"/>
        <v/>
      </c>
      <c r="I950" s="3" t="str">
        <f t="shared" si="107"/>
        <v/>
      </c>
      <c r="J950" s="3">
        <v>679</v>
      </c>
      <c r="K950" s="3">
        <v>86853</v>
      </c>
      <c r="L950" s="3" t="s">
        <v>624</v>
      </c>
      <c r="M950" s="3">
        <v>5</v>
      </c>
      <c r="O950" s="3" t="s">
        <v>2739</v>
      </c>
    </row>
    <row r="951" spans="1:15" x14ac:dyDescent="0.25">
      <c r="A951" s="3" t="str">
        <f t="shared" si="99"/>
        <v/>
      </c>
      <c r="B951" s="3" t="str">
        <f t="shared" si="100"/>
        <v/>
      </c>
      <c r="C951" s="3" t="str">
        <f t="shared" si="101"/>
        <v/>
      </c>
      <c r="D951" s="3" t="str">
        <f t="shared" si="102"/>
        <v/>
      </c>
      <c r="E951" s="3">
        <f t="shared" si="103"/>
        <v>86854</v>
      </c>
      <c r="F951" s="3" t="str">
        <f t="shared" si="104"/>
        <v/>
      </c>
      <c r="G951" s="3" t="str">
        <f t="shared" si="105"/>
        <v/>
      </c>
      <c r="H951" s="3" t="str">
        <f t="shared" si="106"/>
        <v/>
      </c>
      <c r="I951" s="3" t="str">
        <f t="shared" si="107"/>
        <v/>
      </c>
      <c r="J951" s="3">
        <v>680</v>
      </c>
      <c r="K951" s="3">
        <v>86854</v>
      </c>
      <c r="L951" s="3" t="s">
        <v>622</v>
      </c>
      <c r="M951" s="3">
        <v>5</v>
      </c>
      <c r="O951" s="3" t="s">
        <v>2740</v>
      </c>
    </row>
    <row r="952" spans="1:15" x14ac:dyDescent="0.25">
      <c r="A952" s="3" t="str">
        <f t="shared" si="99"/>
        <v/>
      </c>
      <c r="B952" s="3" t="str">
        <f t="shared" si="100"/>
        <v/>
      </c>
      <c r="C952" s="3">
        <f t="shared" si="101"/>
        <v>86096</v>
      </c>
      <c r="D952" s="3" t="str">
        <f t="shared" si="102"/>
        <v/>
      </c>
      <c r="E952" s="3" t="str">
        <f t="shared" si="103"/>
        <v/>
      </c>
      <c r="F952" s="3" t="str">
        <f t="shared" si="104"/>
        <v/>
      </c>
      <c r="G952" s="3" t="str">
        <f t="shared" si="105"/>
        <v/>
      </c>
      <c r="H952" s="3" t="str">
        <f t="shared" si="106"/>
        <v/>
      </c>
      <c r="I952" s="3" t="str">
        <f t="shared" si="107"/>
        <v/>
      </c>
      <c r="J952" s="3">
        <v>681</v>
      </c>
      <c r="K952" s="3">
        <v>86096</v>
      </c>
      <c r="L952" s="3" t="s">
        <v>2741</v>
      </c>
      <c r="M952" s="3">
        <v>3</v>
      </c>
      <c r="N952" s="3" t="s">
        <v>12</v>
      </c>
      <c r="O952" s="3" t="s">
        <v>2742</v>
      </c>
    </row>
    <row r="953" spans="1:15" x14ac:dyDescent="0.25">
      <c r="A953" s="3" t="str">
        <f t="shared" si="99"/>
        <v/>
      </c>
      <c r="B953" s="3" t="str">
        <f t="shared" si="100"/>
        <v/>
      </c>
      <c r="C953" s="3" t="str">
        <f t="shared" si="101"/>
        <v/>
      </c>
      <c r="D953" s="3">
        <f t="shared" si="102"/>
        <v>86475</v>
      </c>
      <c r="E953" s="3" t="str">
        <f t="shared" si="103"/>
        <v/>
      </c>
      <c r="F953" s="3" t="str">
        <f t="shared" si="104"/>
        <v/>
      </c>
      <c r="G953" s="3" t="str">
        <f t="shared" si="105"/>
        <v/>
      </c>
      <c r="H953" s="3" t="str">
        <f t="shared" si="106"/>
        <v/>
      </c>
      <c r="I953" s="3" t="str">
        <f t="shared" si="107"/>
        <v/>
      </c>
      <c r="J953" s="3">
        <v>682</v>
      </c>
      <c r="K953" s="3">
        <v>86475</v>
      </c>
      <c r="L953" s="3" t="s">
        <v>2140</v>
      </c>
      <c r="M953" s="3">
        <v>4</v>
      </c>
      <c r="O953" s="3" t="s">
        <v>2743</v>
      </c>
    </row>
    <row r="954" spans="1:15" x14ac:dyDescent="0.25">
      <c r="A954" s="3" t="str">
        <f t="shared" si="99"/>
        <v/>
      </c>
      <c r="B954" s="3" t="str">
        <f t="shared" si="100"/>
        <v/>
      </c>
      <c r="C954" s="3" t="str">
        <f t="shared" si="101"/>
        <v/>
      </c>
      <c r="D954" s="3">
        <f t="shared" si="102"/>
        <v>86476</v>
      </c>
      <c r="E954" s="3" t="str">
        <f t="shared" si="103"/>
        <v/>
      </c>
      <c r="F954" s="3" t="str">
        <f t="shared" si="104"/>
        <v/>
      </c>
      <c r="G954" s="3" t="str">
        <f t="shared" si="105"/>
        <v/>
      </c>
      <c r="H954" s="3" t="str">
        <f t="shared" si="106"/>
        <v/>
      </c>
      <c r="I954" s="3" t="str">
        <f t="shared" si="107"/>
        <v/>
      </c>
      <c r="J954" s="3">
        <v>683</v>
      </c>
      <c r="K954" s="3">
        <v>86476</v>
      </c>
      <c r="L954" s="3" t="s">
        <v>631</v>
      </c>
      <c r="M954" s="3">
        <v>4</v>
      </c>
      <c r="O954" s="3" t="s">
        <v>2744</v>
      </c>
    </row>
    <row r="955" spans="1:15" x14ac:dyDescent="0.25">
      <c r="A955" s="3" t="str">
        <f t="shared" si="99"/>
        <v/>
      </c>
      <c r="B955" s="3" t="str">
        <f t="shared" si="100"/>
        <v/>
      </c>
      <c r="C955" s="3" t="str">
        <f t="shared" si="101"/>
        <v/>
      </c>
      <c r="D955" s="3">
        <f t="shared" si="102"/>
        <v>86477</v>
      </c>
      <c r="E955" s="3" t="str">
        <f t="shared" si="103"/>
        <v/>
      </c>
      <c r="F955" s="3" t="str">
        <f t="shared" si="104"/>
        <v/>
      </c>
      <c r="G955" s="3" t="str">
        <f t="shared" si="105"/>
        <v/>
      </c>
      <c r="H955" s="3" t="str">
        <f t="shared" si="106"/>
        <v/>
      </c>
      <c r="I955" s="3" t="str">
        <f t="shared" si="107"/>
        <v/>
      </c>
      <c r="J955" s="3">
        <v>684</v>
      </c>
      <c r="K955" s="3">
        <v>86477</v>
      </c>
      <c r="L955" s="3" t="s">
        <v>1773</v>
      </c>
      <c r="M955" s="3">
        <v>4</v>
      </c>
      <c r="O955" s="3" t="s">
        <v>2745</v>
      </c>
    </row>
    <row r="956" spans="1:15" x14ac:dyDescent="0.25">
      <c r="A956" s="3" t="str">
        <f t="shared" si="99"/>
        <v/>
      </c>
      <c r="B956" s="3" t="str">
        <f t="shared" si="100"/>
        <v/>
      </c>
      <c r="C956" s="3" t="str">
        <f t="shared" si="101"/>
        <v/>
      </c>
      <c r="D956" s="3">
        <f t="shared" si="102"/>
        <v>86478</v>
      </c>
      <c r="E956" s="3" t="str">
        <f t="shared" si="103"/>
        <v/>
      </c>
      <c r="F956" s="3" t="str">
        <f t="shared" si="104"/>
        <v/>
      </c>
      <c r="G956" s="3" t="str">
        <f t="shared" si="105"/>
        <v/>
      </c>
      <c r="H956" s="3" t="str">
        <f t="shared" si="106"/>
        <v/>
      </c>
      <c r="I956" s="3" t="str">
        <f t="shared" si="107"/>
        <v/>
      </c>
      <c r="J956" s="3">
        <v>685</v>
      </c>
      <c r="K956" s="3">
        <v>86478</v>
      </c>
      <c r="L956" s="3" t="s">
        <v>1730</v>
      </c>
      <c r="M956" s="3">
        <v>4</v>
      </c>
      <c r="O956" s="3" t="s">
        <v>2746</v>
      </c>
    </row>
    <row r="957" spans="1:15" x14ac:dyDescent="0.25">
      <c r="A957" s="3" t="str">
        <f t="shared" si="99"/>
        <v/>
      </c>
      <c r="B957" s="3" t="str">
        <f t="shared" si="100"/>
        <v/>
      </c>
      <c r="C957" s="3" t="str">
        <f t="shared" si="101"/>
        <v/>
      </c>
      <c r="D957" s="3">
        <f t="shared" si="102"/>
        <v>86479</v>
      </c>
      <c r="E957" s="3" t="str">
        <f t="shared" si="103"/>
        <v/>
      </c>
      <c r="F957" s="3" t="str">
        <f t="shared" si="104"/>
        <v/>
      </c>
      <c r="G957" s="3" t="str">
        <f t="shared" si="105"/>
        <v/>
      </c>
      <c r="H957" s="3" t="str">
        <f t="shared" si="106"/>
        <v/>
      </c>
      <c r="I957" s="3" t="str">
        <f t="shared" si="107"/>
        <v/>
      </c>
      <c r="J957" s="3">
        <v>686</v>
      </c>
      <c r="K957" s="3">
        <v>86479</v>
      </c>
      <c r="L957" s="3" t="s">
        <v>2290</v>
      </c>
      <c r="M957" s="3">
        <v>4</v>
      </c>
      <c r="O957" s="3" t="s">
        <v>2747</v>
      </c>
    </row>
    <row r="958" spans="1:15" x14ac:dyDescent="0.25">
      <c r="A958" s="3" t="str">
        <f t="shared" si="99"/>
        <v/>
      </c>
      <c r="B958" s="3" t="str">
        <f t="shared" si="100"/>
        <v/>
      </c>
      <c r="C958" s="3" t="str">
        <f t="shared" si="101"/>
        <v/>
      </c>
      <c r="D958" s="3">
        <f t="shared" si="102"/>
        <v>86480</v>
      </c>
      <c r="E958" s="3" t="str">
        <f t="shared" si="103"/>
        <v/>
      </c>
      <c r="F958" s="3" t="str">
        <f t="shared" si="104"/>
        <v/>
      </c>
      <c r="G958" s="3" t="str">
        <f t="shared" si="105"/>
        <v/>
      </c>
      <c r="H958" s="3" t="str">
        <f t="shared" si="106"/>
        <v/>
      </c>
      <c r="I958" s="3" t="str">
        <f t="shared" si="107"/>
        <v/>
      </c>
      <c r="J958" s="3">
        <v>687</v>
      </c>
      <c r="K958" s="3">
        <v>86480</v>
      </c>
      <c r="L958" s="3" t="s">
        <v>2094</v>
      </c>
      <c r="M958" s="3">
        <v>4</v>
      </c>
      <c r="O958" s="3" t="s">
        <v>2748</v>
      </c>
    </row>
    <row r="959" spans="1:15" x14ac:dyDescent="0.25">
      <c r="A959" s="3" t="str">
        <f t="shared" si="99"/>
        <v/>
      </c>
      <c r="B959" s="3" t="str">
        <f t="shared" si="100"/>
        <v/>
      </c>
      <c r="C959" s="3">
        <f t="shared" si="101"/>
        <v>86098</v>
      </c>
      <c r="D959" s="3" t="str">
        <f t="shared" si="102"/>
        <v/>
      </c>
      <c r="E959" s="3" t="str">
        <f t="shared" si="103"/>
        <v/>
      </c>
      <c r="F959" s="3" t="str">
        <f t="shared" si="104"/>
        <v/>
      </c>
      <c r="G959" s="3" t="str">
        <f t="shared" si="105"/>
        <v/>
      </c>
      <c r="H959" s="3" t="str">
        <f t="shared" si="106"/>
        <v/>
      </c>
      <c r="I959" s="3" t="str">
        <f t="shared" si="107"/>
        <v/>
      </c>
      <c r="J959" s="3">
        <v>688</v>
      </c>
      <c r="K959" s="3">
        <v>86098</v>
      </c>
      <c r="L959" s="3" t="s">
        <v>2749</v>
      </c>
      <c r="M959" s="3">
        <v>3</v>
      </c>
      <c r="N959" s="3" t="s">
        <v>12</v>
      </c>
      <c r="O959" s="3" t="s">
        <v>2750</v>
      </c>
    </row>
    <row r="960" spans="1:15" x14ac:dyDescent="0.25">
      <c r="L960" s="4" t="s">
        <v>3331</v>
      </c>
    </row>
    <row r="961" spans="1:15" hidden="1" x14ac:dyDescent="0.25">
      <c r="L961" s="4" t="s">
        <v>354</v>
      </c>
    </row>
    <row r="962" spans="1:15" x14ac:dyDescent="0.25">
      <c r="L962" s="4" t="s">
        <v>3332</v>
      </c>
    </row>
    <row r="963" spans="1:15" hidden="1" x14ac:dyDescent="0.25">
      <c r="L963" s="4" t="s">
        <v>3333</v>
      </c>
    </row>
    <row r="964" spans="1:15" x14ac:dyDescent="0.25">
      <c r="L964" s="4" t="s">
        <v>3334</v>
      </c>
    </row>
    <row r="965" spans="1:15" x14ac:dyDescent="0.25">
      <c r="L965" s="4" t="s">
        <v>3335</v>
      </c>
    </row>
    <row r="966" spans="1:15" x14ac:dyDescent="0.25">
      <c r="A966" s="3" t="str">
        <f t="shared" si="99"/>
        <v/>
      </c>
      <c r="B966" s="3" t="str">
        <f t="shared" si="100"/>
        <v/>
      </c>
      <c r="C966" s="3" t="str">
        <f t="shared" si="101"/>
        <v/>
      </c>
      <c r="D966" s="3">
        <f t="shared" si="102"/>
        <v>86481</v>
      </c>
      <c r="E966" s="3" t="str">
        <f t="shared" si="103"/>
        <v/>
      </c>
      <c r="F966" s="3" t="str">
        <f t="shared" si="104"/>
        <v/>
      </c>
      <c r="G966" s="3" t="str">
        <f t="shared" si="105"/>
        <v/>
      </c>
      <c r="H966" s="3" t="str">
        <f t="shared" si="106"/>
        <v/>
      </c>
      <c r="I966" s="3" t="str">
        <f t="shared" si="107"/>
        <v/>
      </c>
      <c r="J966" s="3">
        <v>689</v>
      </c>
      <c r="K966" s="3">
        <v>86481</v>
      </c>
      <c r="L966" s="3" t="s">
        <v>2102</v>
      </c>
      <c r="M966" s="3">
        <v>4</v>
      </c>
      <c r="O966" s="3" t="s">
        <v>2751</v>
      </c>
    </row>
    <row r="967" spans="1:15" x14ac:dyDescent="0.25">
      <c r="A967" s="3" t="str">
        <f t="shared" si="99"/>
        <v/>
      </c>
      <c r="B967" s="3" t="str">
        <f t="shared" si="100"/>
        <v/>
      </c>
      <c r="C967" s="3" t="str">
        <f t="shared" si="101"/>
        <v/>
      </c>
      <c r="D967" s="3" t="str">
        <f t="shared" si="102"/>
        <v/>
      </c>
      <c r="E967" s="3">
        <f t="shared" si="103"/>
        <v>86855</v>
      </c>
      <c r="F967" s="3" t="str">
        <f t="shared" si="104"/>
        <v/>
      </c>
      <c r="G967" s="3" t="str">
        <f t="shared" si="105"/>
        <v/>
      </c>
      <c r="H967" s="3" t="str">
        <f t="shared" si="106"/>
        <v/>
      </c>
      <c r="I967" s="3" t="str">
        <f t="shared" si="107"/>
        <v/>
      </c>
      <c r="J967" s="3">
        <v>690</v>
      </c>
      <c r="K967" s="3">
        <v>86855</v>
      </c>
      <c r="L967" s="3" t="s">
        <v>618</v>
      </c>
      <c r="M967" s="3">
        <v>5</v>
      </c>
      <c r="O967" s="3" t="s">
        <v>2752</v>
      </c>
    </row>
    <row r="968" spans="1:15" x14ac:dyDescent="0.25">
      <c r="A968" s="3" t="str">
        <f t="shared" si="99"/>
        <v/>
      </c>
      <c r="B968" s="3" t="str">
        <f t="shared" si="100"/>
        <v/>
      </c>
      <c r="C968" s="3" t="str">
        <f t="shared" si="101"/>
        <v/>
      </c>
      <c r="D968" s="3" t="str">
        <f t="shared" si="102"/>
        <v/>
      </c>
      <c r="E968" s="3">
        <f t="shared" si="103"/>
        <v>86856</v>
      </c>
      <c r="F968" s="3" t="str">
        <f t="shared" si="104"/>
        <v/>
      </c>
      <c r="G968" s="3" t="str">
        <f t="shared" si="105"/>
        <v/>
      </c>
      <c r="H968" s="3" t="str">
        <f t="shared" si="106"/>
        <v/>
      </c>
      <c r="I968" s="3" t="str">
        <f t="shared" si="107"/>
        <v/>
      </c>
      <c r="J968" s="3">
        <v>691</v>
      </c>
      <c r="K968" s="3">
        <v>86856</v>
      </c>
      <c r="L968" s="3" t="s">
        <v>631</v>
      </c>
      <c r="M968" s="3">
        <v>5</v>
      </c>
      <c r="O968" s="3" t="s">
        <v>2753</v>
      </c>
    </row>
    <row r="969" spans="1:15" x14ac:dyDescent="0.25">
      <c r="A969" s="3" t="str">
        <f t="shared" si="99"/>
        <v/>
      </c>
      <c r="B969" s="3" t="str">
        <f t="shared" si="100"/>
        <v/>
      </c>
      <c r="C969" s="3" t="str">
        <f t="shared" si="101"/>
        <v/>
      </c>
      <c r="D969" s="3" t="str">
        <f t="shared" si="102"/>
        <v/>
      </c>
      <c r="E969" s="3">
        <f t="shared" si="103"/>
        <v>86857</v>
      </c>
      <c r="F969" s="3" t="str">
        <f t="shared" si="104"/>
        <v/>
      </c>
      <c r="G969" s="3" t="str">
        <f t="shared" si="105"/>
        <v/>
      </c>
      <c r="H969" s="3" t="str">
        <f t="shared" si="106"/>
        <v/>
      </c>
      <c r="I969" s="3" t="str">
        <f t="shared" si="107"/>
        <v/>
      </c>
      <c r="J969" s="3">
        <v>692</v>
      </c>
      <c r="K969" s="3">
        <v>86857</v>
      </c>
      <c r="L969" s="3" t="s">
        <v>2054</v>
      </c>
      <c r="M969" s="3">
        <v>5</v>
      </c>
      <c r="O969" s="3" t="s">
        <v>2754</v>
      </c>
    </row>
    <row r="970" spans="1:15" x14ac:dyDescent="0.25">
      <c r="A970" s="3" t="str">
        <f t="shared" si="99"/>
        <v/>
      </c>
      <c r="B970" s="3" t="str">
        <f t="shared" si="100"/>
        <v/>
      </c>
      <c r="C970" s="3" t="str">
        <f t="shared" si="101"/>
        <v/>
      </c>
      <c r="D970" s="3" t="str">
        <f t="shared" si="102"/>
        <v/>
      </c>
      <c r="E970" s="3">
        <f t="shared" si="103"/>
        <v>86858</v>
      </c>
      <c r="F970" s="3" t="str">
        <f t="shared" si="104"/>
        <v/>
      </c>
      <c r="G970" s="3" t="str">
        <f t="shared" si="105"/>
        <v/>
      </c>
      <c r="H970" s="3" t="str">
        <f t="shared" si="106"/>
        <v/>
      </c>
      <c r="I970" s="3" t="str">
        <f t="shared" si="107"/>
        <v/>
      </c>
      <c r="J970" s="3">
        <v>693</v>
      </c>
      <c r="K970" s="3">
        <v>86858</v>
      </c>
      <c r="L970" s="3" t="s">
        <v>2107</v>
      </c>
      <c r="M970" s="3">
        <v>5</v>
      </c>
      <c r="O970" s="3" t="s">
        <v>2755</v>
      </c>
    </row>
    <row r="971" spans="1:15" x14ac:dyDescent="0.25">
      <c r="A971" s="3" t="str">
        <f t="shared" si="99"/>
        <v/>
      </c>
      <c r="B971" s="3" t="str">
        <f t="shared" si="100"/>
        <v/>
      </c>
      <c r="C971" s="3" t="str">
        <f t="shared" si="101"/>
        <v/>
      </c>
      <c r="D971" s="3" t="str">
        <f t="shared" si="102"/>
        <v/>
      </c>
      <c r="E971" s="3">
        <f t="shared" si="103"/>
        <v>86859</v>
      </c>
      <c r="F971" s="3" t="str">
        <f t="shared" si="104"/>
        <v/>
      </c>
      <c r="G971" s="3" t="str">
        <f t="shared" si="105"/>
        <v/>
      </c>
      <c r="H971" s="3" t="str">
        <f t="shared" si="106"/>
        <v/>
      </c>
      <c r="I971" s="3" t="str">
        <f t="shared" si="107"/>
        <v/>
      </c>
      <c r="J971" s="3">
        <v>694</v>
      </c>
      <c r="K971" s="3">
        <v>86859</v>
      </c>
      <c r="L971" s="3" t="s">
        <v>637</v>
      </c>
      <c r="M971" s="3">
        <v>5</v>
      </c>
      <c r="O971" s="3" t="s">
        <v>2756</v>
      </c>
    </row>
    <row r="972" spans="1:15" x14ac:dyDescent="0.25">
      <c r="A972" s="3" t="str">
        <f t="shared" si="99"/>
        <v/>
      </c>
      <c r="B972" s="3" t="str">
        <f t="shared" si="100"/>
        <v/>
      </c>
      <c r="C972" s="3" t="str">
        <f t="shared" si="101"/>
        <v/>
      </c>
      <c r="D972" s="3" t="str">
        <f t="shared" si="102"/>
        <v/>
      </c>
      <c r="E972" s="3">
        <f t="shared" si="103"/>
        <v>86860</v>
      </c>
      <c r="F972" s="3" t="str">
        <f t="shared" si="104"/>
        <v/>
      </c>
      <c r="G972" s="3" t="str">
        <f t="shared" si="105"/>
        <v/>
      </c>
      <c r="H972" s="3" t="str">
        <f t="shared" si="106"/>
        <v/>
      </c>
      <c r="I972" s="3" t="str">
        <f t="shared" si="107"/>
        <v/>
      </c>
      <c r="J972" s="3">
        <v>695</v>
      </c>
      <c r="K972" s="3">
        <v>86860</v>
      </c>
      <c r="L972" s="3" t="s">
        <v>624</v>
      </c>
      <c r="M972" s="3">
        <v>5</v>
      </c>
      <c r="O972" s="3" t="s">
        <v>2757</v>
      </c>
    </row>
    <row r="973" spans="1:15" x14ac:dyDescent="0.25">
      <c r="A973" s="3" t="str">
        <f t="shared" si="99"/>
        <v/>
      </c>
      <c r="B973" s="3" t="str">
        <f t="shared" si="100"/>
        <v/>
      </c>
      <c r="C973" s="3" t="str">
        <f t="shared" si="101"/>
        <v/>
      </c>
      <c r="D973" s="3" t="str">
        <f t="shared" si="102"/>
        <v/>
      </c>
      <c r="E973" s="3">
        <f t="shared" si="103"/>
        <v>86861</v>
      </c>
      <c r="F973" s="3" t="str">
        <f t="shared" si="104"/>
        <v/>
      </c>
      <c r="G973" s="3" t="str">
        <f t="shared" si="105"/>
        <v/>
      </c>
      <c r="H973" s="3" t="str">
        <f t="shared" si="106"/>
        <v/>
      </c>
      <c r="I973" s="3" t="str">
        <f t="shared" si="107"/>
        <v/>
      </c>
      <c r="J973" s="3">
        <v>696</v>
      </c>
      <c r="K973" s="3">
        <v>86861</v>
      </c>
      <c r="L973" s="3" t="s">
        <v>622</v>
      </c>
      <c r="M973" s="3">
        <v>5</v>
      </c>
      <c r="O973" s="3" t="s">
        <v>2758</v>
      </c>
    </row>
    <row r="974" spans="1:15" x14ac:dyDescent="0.25">
      <c r="A974" s="3" t="str">
        <f t="shared" si="99"/>
        <v/>
      </c>
      <c r="B974" s="3" t="str">
        <f t="shared" si="100"/>
        <v/>
      </c>
      <c r="C974" s="3" t="str">
        <f t="shared" si="101"/>
        <v/>
      </c>
      <c r="D974" s="3" t="str">
        <f t="shared" si="102"/>
        <v/>
      </c>
      <c r="E974" s="3">
        <f t="shared" si="103"/>
        <v>86862</v>
      </c>
      <c r="F974" s="3" t="str">
        <f t="shared" si="104"/>
        <v/>
      </c>
      <c r="G974" s="3" t="str">
        <f t="shared" si="105"/>
        <v/>
      </c>
      <c r="H974" s="3" t="str">
        <f t="shared" si="106"/>
        <v/>
      </c>
      <c r="I974" s="3" t="str">
        <f t="shared" si="107"/>
        <v/>
      </c>
      <c r="J974" s="3">
        <v>697</v>
      </c>
      <c r="K974" s="3">
        <v>86862</v>
      </c>
      <c r="L974" s="3" t="s">
        <v>698</v>
      </c>
      <c r="M974" s="3">
        <v>5</v>
      </c>
      <c r="O974" s="3" t="s">
        <v>2759</v>
      </c>
    </row>
    <row r="975" spans="1:15" x14ac:dyDescent="0.25">
      <c r="A975" s="3" t="str">
        <f t="shared" si="99"/>
        <v/>
      </c>
      <c r="B975" s="3" t="str">
        <f t="shared" si="100"/>
        <v/>
      </c>
      <c r="C975" s="3">
        <f t="shared" si="101"/>
        <v>86100</v>
      </c>
      <c r="D975" s="3" t="str">
        <f t="shared" si="102"/>
        <v/>
      </c>
      <c r="E975" s="3" t="str">
        <f t="shared" si="103"/>
        <v/>
      </c>
      <c r="F975" s="3" t="str">
        <f t="shared" si="104"/>
        <v/>
      </c>
      <c r="G975" s="3" t="str">
        <f t="shared" si="105"/>
        <v/>
      </c>
      <c r="H975" s="3" t="str">
        <f t="shared" si="106"/>
        <v/>
      </c>
      <c r="I975" s="3" t="str">
        <f t="shared" si="107"/>
        <v/>
      </c>
      <c r="J975" s="3">
        <v>698</v>
      </c>
      <c r="K975" s="3">
        <v>86100</v>
      </c>
      <c r="L975" s="3" t="s">
        <v>2760</v>
      </c>
      <c r="M975" s="3">
        <v>3</v>
      </c>
      <c r="N975" s="3" t="s">
        <v>12</v>
      </c>
      <c r="O975" s="3" t="s">
        <v>2761</v>
      </c>
    </row>
    <row r="976" spans="1:15" x14ac:dyDescent="0.25">
      <c r="L976" s="4" t="s">
        <v>3336</v>
      </c>
    </row>
    <row r="977" spans="1:15" x14ac:dyDescent="0.25">
      <c r="L977" s="4" t="s">
        <v>3337</v>
      </c>
    </row>
    <row r="978" spans="1:15" x14ac:dyDescent="0.25">
      <c r="L978" s="4" t="s">
        <v>3338</v>
      </c>
    </row>
    <row r="979" spans="1:15" x14ac:dyDescent="0.25">
      <c r="L979" s="4" t="s">
        <v>3339</v>
      </c>
    </row>
    <row r="980" spans="1:15" x14ac:dyDescent="0.25">
      <c r="A980" s="3" t="str">
        <f t="shared" si="99"/>
        <v/>
      </c>
      <c r="B980" s="3" t="str">
        <f t="shared" si="100"/>
        <v/>
      </c>
      <c r="C980" s="3" t="str">
        <f t="shared" si="101"/>
        <v/>
      </c>
      <c r="D980" s="3">
        <f t="shared" si="102"/>
        <v>86482</v>
      </c>
      <c r="E980" s="3" t="str">
        <f t="shared" si="103"/>
        <v/>
      </c>
      <c r="F980" s="3" t="str">
        <f t="shared" si="104"/>
        <v/>
      </c>
      <c r="G980" s="3" t="str">
        <f t="shared" si="105"/>
        <v/>
      </c>
      <c r="H980" s="3" t="str">
        <f t="shared" si="106"/>
        <v/>
      </c>
      <c r="I980" s="3" t="str">
        <f t="shared" si="107"/>
        <v/>
      </c>
      <c r="J980" s="3">
        <v>699</v>
      </c>
      <c r="K980" s="3">
        <v>86482</v>
      </c>
      <c r="L980" s="3" t="s">
        <v>2102</v>
      </c>
      <c r="M980" s="3">
        <v>4</v>
      </c>
      <c r="O980" s="3" t="s">
        <v>2762</v>
      </c>
    </row>
    <row r="981" spans="1:15" x14ac:dyDescent="0.25">
      <c r="A981" s="3" t="str">
        <f t="shared" si="99"/>
        <v/>
      </c>
      <c r="B981" s="3" t="str">
        <f t="shared" si="100"/>
        <v/>
      </c>
      <c r="C981" s="3" t="str">
        <f t="shared" si="101"/>
        <v/>
      </c>
      <c r="D981" s="3" t="str">
        <f t="shared" si="102"/>
        <v/>
      </c>
      <c r="E981" s="3">
        <f t="shared" si="103"/>
        <v>86863</v>
      </c>
      <c r="F981" s="3" t="str">
        <f t="shared" si="104"/>
        <v/>
      </c>
      <c r="G981" s="3" t="str">
        <f t="shared" si="105"/>
        <v/>
      </c>
      <c r="H981" s="3" t="str">
        <f t="shared" si="106"/>
        <v/>
      </c>
      <c r="I981" s="3" t="str">
        <f t="shared" si="107"/>
        <v/>
      </c>
      <c r="J981" s="3">
        <v>700</v>
      </c>
      <c r="K981" s="3">
        <v>86863</v>
      </c>
      <c r="L981" s="3" t="s">
        <v>618</v>
      </c>
      <c r="M981" s="3">
        <v>5</v>
      </c>
      <c r="O981" s="3" t="s">
        <v>2763</v>
      </c>
    </row>
    <row r="982" spans="1:15" x14ac:dyDescent="0.25">
      <c r="A982" s="3" t="str">
        <f t="shared" si="99"/>
        <v/>
      </c>
      <c r="B982" s="3" t="str">
        <f t="shared" si="100"/>
        <v/>
      </c>
      <c r="C982" s="3" t="str">
        <f t="shared" si="101"/>
        <v/>
      </c>
      <c r="D982" s="3" t="str">
        <f t="shared" si="102"/>
        <v/>
      </c>
      <c r="E982" s="3">
        <f t="shared" si="103"/>
        <v>86864</v>
      </c>
      <c r="F982" s="3" t="str">
        <f t="shared" si="104"/>
        <v/>
      </c>
      <c r="G982" s="3" t="str">
        <f t="shared" si="105"/>
        <v/>
      </c>
      <c r="H982" s="3" t="str">
        <f t="shared" si="106"/>
        <v/>
      </c>
      <c r="I982" s="3" t="str">
        <f t="shared" si="107"/>
        <v/>
      </c>
      <c r="J982" s="3">
        <v>701</v>
      </c>
      <c r="K982" s="3">
        <v>86864</v>
      </c>
      <c r="L982" s="3" t="s">
        <v>631</v>
      </c>
      <c r="M982" s="3">
        <v>5</v>
      </c>
      <c r="O982" s="3" t="s">
        <v>2764</v>
      </c>
    </row>
    <row r="983" spans="1:15" x14ac:dyDescent="0.25">
      <c r="A983" s="3" t="str">
        <f t="shared" si="99"/>
        <v/>
      </c>
      <c r="B983" s="3" t="str">
        <f t="shared" si="100"/>
        <v/>
      </c>
      <c r="C983" s="3" t="str">
        <f t="shared" si="101"/>
        <v/>
      </c>
      <c r="D983" s="3" t="str">
        <f t="shared" si="102"/>
        <v/>
      </c>
      <c r="E983" s="3">
        <f t="shared" si="103"/>
        <v>86865</v>
      </c>
      <c r="F983" s="3" t="str">
        <f t="shared" si="104"/>
        <v/>
      </c>
      <c r="G983" s="3" t="str">
        <f t="shared" si="105"/>
        <v/>
      </c>
      <c r="H983" s="3" t="str">
        <f t="shared" si="106"/>
        <v/>
      </c>
      <c r="I983" s="3" t="str">
        <f t="shared" si="107"/>
        <v/>
      </c>
      <c r="J983" s="3">
        <v>702</v>
      </c>
      <c r="K983" s="3">
        <v>86865</v>
      </c>
      <c r="L983" s="3" t="s">
        <v>2054</v>
      </c>
      <c r="M983" s="3">
        <v>5</v>
      </c>
      <c r="O983" s="3" t="s">
        <v>2765</v>
      </c>
    </row>
    <row r="984" spans="1:15" x14ac:dyDescent="0.25">
      <c r="A984" s="3" t="str">
        <f t="shared" si="99"/>
        <v/>
      </c>
      <c r="B984" s="3" t="str">
        <f t="shared" si="100"/>
        <v/>
      </c>
      <c r="C984" s="3" t="str">
        <f t="shared" si="101"/>
        <v/>
      </c>
      <c r="D984" s="3" t="str">
        <f t="shared" si="102"/>
        <v/>
      </c>
      <c r="E984" s="3">
        <f t="shared" si="103"/>
        <v>86866</v>
      </c>
      <c r="F984" s="3" t="str">
        <f t="shared" si="104"/>
        <v/>
      </c>
      <c r="G984" s="3" t="str">
        <f t="shared" si="105"/>
        <v/>
      </c>
      <c r="H984" s="3" t="str">
        <f t="shared" si="106"/>
        <v/>
      </c>
      <c r="I984" s="3" t="str">
        <f t="shared" si="107"/>
        <v/>
      </c>
      <c r="J984" s="3">
        <v>703</v>
      </c>
      <c r="K984" s="3">
        <v>86866</v>
      </c>
      <c r="L984" s="3" t="s">
        <v>2107</v>
      </c>
      <c r="M984" s="3">
        <v>5</v>
      </c>
      <c r="O984" s="3" t="s">
        <v>2766</v>
      </c>
    </row>
    <row r="985" spans="1:15" x14ac:dyDescent="0.25">
      <c r="A985" s="3" t="str">
        <f t="shared" si="99"/>
        <v/>
      </c>
      <c r="B985" s="3" t="str">
        <f t="shared" si="100"/>
        <v/>
      </c>
      <c r="C985" s="3" t="str">
        <f t="shared" si="101"/>
        <v/>
      </c>
      <c r="D985" s="3" t="str">
        <f t="shared" si="102"/>
        <v/>
      </c>
      <c r="E985" s="3">
        <f t="shared" si="103"/>
        <v>86867</v>
      </c>
      <c r="F985" s="3" t="str">
        <f t="shared" si="104"/>
        <v/>
      </c>
      <c r="G985" s="3" t="str">
        <f t="shared" si="105"/>
        <v/>
      </c>
      <c r="H985" s="3" t="str">
        <f t="shared" si="106"/>
        <v/>
      </c>
      <c r="I985" s="3" t="str">
        <f t="shared" si="107"/>
        <v/>
      </c>
      <c r="J985" s="3">
        <v>704</v>
      </c>
      <c r="K985" s="3">
        <v>86867</v>
      </c>
      <c r="L985" s="3" t="s">
        <v>637</v>
      </c>
      <c r="M985" s="3">
        <v>5</v>
      </c>
      <c r="O985" s="3" t="s">
        <v>2767</v>
      </c>
    </row>
    <row r="986" spans="1:15" x14ac:dyDescent="0.25">
      <c r="A986" s="3" t="str">
        <f t="shared" si="99"/>
        <v/>
      </c>
      <c r="B986" s="3" t="str">
        <f t="shared" si="100"/>
        <v/>
      </c>
      <c r="C986" s="3" t="str">
        <f t="shared" si="101"/>
        <v/>
      </c>
      <c r="D986" s="3" t="str">
        <f t="shared" si="102"/>
        <v/>
      </c>
      <c r="E986" s="3">
        <f t="shared" si="103"/>
        <v>86868</v>
      </c>
      <c r="F986" s="3" t="str">
        <f t="shared" si="104"/>
        <v/>
      </c>
      <c r="G986" s="3" t="str">
        <f t="shared" si="105"/>
        <v/>
      </c>
      <c r="H986" s="3" t="str">
        <f t="shared" si="106"/>
        <v/>
      </c>
      <c r="I986" s="3" t="str">
        <f t="shared" si="107"/>
        <v/>
      </c>
      <c r="J986" s="3">
        <v>705</v>
      </c>
      <c r="K986" s="3">
        <v>86868</v>
      </c>
      <c r="L986" s="3" t="s">
        <v>624</v>
      </c>
      <c r="M986" s="3">
        <v>5</v>
      </c>
      <c r="O986" s="3" t="s">
        <v>2768</v>
      </c>
    </row>
    <row r="987" spans="1:15" x14ac:dyDescent="0.25">
      <c r="A987" s="3" t="str">
        <f t="shared" si="99"/>
        <v/>
      </c>
      <c r="B987" s="3" t="str">
        <f t="shared" si="100"/>
        <v/>
      </c>
      <c r="C987" s="3">
        <f t="shared" si="101"/>
        <v>86102</v>
      </c>
      <c r="D987" s="3" t="str">
        <f t="shared" si="102"/>
        <v/>
      </c>
      <c r="E987" s="3" t="str">
        <f t="shared" si="103"/>
        <v/>
      </c>
      <c r="F987" s="3" t="str">
        <f t="shared" si="104"/>
        <v/>
      </c>
      <c r="G987" s="3" t="str">
        <f t="shared" si="105"/>
        <v/>
      </c>
      <c r="H987" s="3" t="str">
        <f t="shared" si="106"/>
        <v/>
      </c>
      <c r="I987" s="3" t="str">
        <f t="shared" si="107"/>
        <v/>
      </c>
      <c r="J987" s="3">
        <v>706</v>
      </c>
      <c r="K987" s="3">
        <v>86102</v>
      </c>
      <c r="L987" s="3" t="s">
        <v>2769</v>
      </c>
      <c r="M987" s="3">
        <v>3</v>
      </c>
      <c r="N987" s="3" t="s">
        <v>12</v>
      </c>
      <c r="O987" s="3" t="s">
        <v>2770</v>
      </c>
    </row>
    <row r="988" spans="1:15" x14ac:dyDescent="0.25">
      <c r="L988" s="4" t="s">
        <v>3340</v>
      </c>
    </row>
    <row r="989" spans="1:15" x14ac:dyDescent="0.25">
      <c r="L989" s="4" t="s">
        <v>3341</v>
      </c>
    </row>
    <row r="990" spans="1:15" x14ac:dyDescent="0.25">
      <c r="L990" s="4" t="s">
        <v>3342</v>
      </c>
    </row>
    <row r="991" spans="1:15" x14ac:dyDescent="0.25">
      <c r="L991" s="4" t="s">
        <v>3343</v>
      </c>
    </row>
    <row r="992" spans="1:15" x14ac:dyDescent="0.25">
      <c r="L992" s="4" t="s">
        <v>3344</v>
      </c>
    </row>
    <row r="993" spans="1:15" x14ac:dyDescent="0.25">
      <c r="L993" s="4" t="s">
        <v>3345</v>
      </c>
    </row>
    <row r="994" spans="1:15" x14ac:dyDescent="0.25">
      <c r="L994" s="4" t="s">
        <v>3346</v>
      </c>
    </row>
    <row r="995" spans="1:15" x14ac:dyDescent="0.25">
      <c r="A995" s="3" t="str">
        <f t="shared" ref="A995:A1077" si="108">IF(M995=1,K995,"")</f>
        <v/>
      </c>
      <c r="B995" s="3" t="str">
        <f t="shared" ref="B995:B1077" si="109">IF(M995=2,K995,"")</f>
        <v/>
      </c>
      <c r="C995" s="3" t="str">
        <f t="shared" ref="C995:C1077" si="110">IF(M995=3,K995,"")</f>
        <v/>
      </c>
      <c r="D995" s="3">
        <f t="shared" ref="D995:D1077" si="111">IF(M995=4,K995,"")</f>
        <v>86483</v>
      </c>
      <c r="E995" s="3" t="str">
        <f t="shared" ref="E995:E1077" si="112">IF(M995=5,K995,"")</f>
        <v/>
      </c>
      <c r="F995" s="3" t="str">
        <f t="shared" ref="F995:F1077" si="113">IF(M995=6,K995,"")</f>
        <v/>
      </c>
      <c r="G995" s="3" t="str">
        <f t="shared" ref="G995:G1077" si="114">IF(M995=7,K995,"")</f>
        <v/>
      </c>
      <c r="H995" s="3" t="str">
        <f t="shared" ref="H995:H1077" si="115">IF(M995=8,K995,"")</f>
        <v/>
      </c>
      <c r="I995" s="3" t="str">
        <f t="shared" ref="I995:I1077" si="116">IF(M995=9,K995,"")</f>
        <v/>
      </c>
      <c r="J995" s="3">
        <v>707</v>
      </c>
      <c r="K995" s="3">
        <v>86483</v>
      </c>
      <c r="L995" s="3" t="s">
        <v>2102</v>
      </c>
      <c r="M995" s="3">
        <v>4</v>
      </c>
      <c r="O995" s="3" t="s">
        <v>2771</v>
      </c>
    </row>
    <row r="996" spans="1:15" x14ac:dyDescent="0.25">
      <c r="A996" s="3" t="str">
        <f t="shared" si="108"/>
        <v/>
      </c>
      <c r="B996" s="3" t="str">
        <f t="shared" si="109"/>
        <v/>
      </c>
      <c r="C996" s="3" t="str">
        <f t="shared" si="110"/>
        <v/>
      </c>
      <c r="D996" s="3" t="str">
        <f t="shared" si="111"/>
        <v/>
      </c>
      <c r="E996" s="3">
        <f t="shared" si="112"/>
        <v>86869</v>
      </c>
      <c r="F996" s="3" t="str">
        <f t="shared" si="113"/>
        <v/>
      </c>
      <c r="G996" s="3" t="str">
        <f t="shared" si="114"/>
        <v/>
      </c>
      <c r="H996" s="3" t="str">
        <f t="shared" si="115"/>
        <v/>
      </c>
      <c r="I996" s="3" t="str">
        <f t="shared" si="116"/>
        <v/>
      </c>
      <c r="J996" s="3">
        <v>708</v>
      </c>
      <c r="K996" s="3">
        <v>86869</v>
      </c>
      <c r="L996" s="3" t="s">
        <v>618</v>
      </c>
      <c r="M996" s="3">
        <v>5</v>
      </c>
      <c r="O996" s="3" t="s">
        <v>2772</v>
      </c>
    </row>
    <row r="997" spans="1:15" x14ac:dyDescent="0.25">
      <c r="A997" s="3" t="str">
        <f t="shared" si="108"/>
        <v/>
      </c>
      <c r="B997" s="3" t="str">
        <f t="shared" si="109"/>
        <v/>
      </c>
      <c r="C997" s="3" t="str">
        <f t="shared" si="110"/>
        <v/>
      </c>
      <c r="D997" s="3" t="str">
        <f t="shared" si="111"/>
        <v/>
      </c>
      <c r="E997" s="3">
        <f t="shared" si="112"/>
        <v>86870</v>
      </c>
      <c r="F997" s="3" t="str">
        <f t="shared" si="113"/>
        <v/>
      </c>
      <c r="G997" s="3" t="str">
        <f t="shared" si="114"/>
        <v/>
      </c>
      <c r="H997" s="3" t="str">
        <f t="shared" si="115"/>
        <v/>
      </c>
      <c r="I997" s="3" t="str">
        <f t="shared" si="116"/>
        <v/>
      </c>
      <c r="J997" s="3">
        <v>709</v>
      </c>
      <c r="K997" s="3">
        <v>86870</v>
      </c>
      <c r="L997" s="3" t="s">
        <v>631</v>
      </c>
      <c r="M997" s="3">
        <v>5</v>
      </c>
      <c r="O997" s="3" t="s">
        <v>2773</v>
      </c>
    </row>
    <row r="998" spans="1:15" x14ac:dyDescent="0.25">
      <c r="A998" s="3" t="str">
        <f t="shared" si="108"/>
        <v/>
      </c>
      <c r="B998" s="3" t="str">
        <f t="shared" si="109"/>
        <v/>
      </c>
      <c r="C998" s="3" t="str">
        <f t="shared" si="110"/>
        <v/>
      </c>
      <c r="D998" s="3" t="str">
        <f t="shared" si="111"/>
        <v/>
      </c>
      <c r="E998" s="3">
        <f t="shared" si="112"/>
        <v>86871</v>
      </c>
      <c r="F998" s="3" t="str">
        <f t="shared" si="113"/>
        <v/>
      </c>
      <c r="G998" s="3" t="str">
        <f t="shared" si="114"/>
        <v/>
      </c>
      <c r="H998" s="3" t="str">
        <f t="shared" si="115"/>
        <v/>
      </c>
      <c r="I998" s="3" t="str">
        <f t="shared" si="116"/>
        <v/>
      </c>
      <c r="J998" s="3">
        <v>710</v>
      </c>
      <c r="K998" s="3">
        <v>86871</v>
      </c>
      <c r="L998" s="3" t="s">
        <v>2054</v>
      </c>
      <c r="M998" s="3">
        <v>5</v>
      </c>
      <c r="O998" s="3" t="s">
        <v>2774</v>
      </c>
    </row>
    <row r="999" spans="1:15" x14ac:dyDescent="0.25">
      <c r="A999" s="3" t="str">
        <f t="shared" si="108"/>
        <v/>
      </c>
      <c r="B999" s="3" t="str">
        <f t="shared" si="109"/>
        <v/>
      </c>
      <c r="C999" s="3" t="str">
        <f t="shared" si="110"/>
        <v/>
      </c>
      <c r="D999" s="3" t="str">
        <f t="shared" si="111"/>
        <v/>
      </c>
      <c r="E999" s="3">
        <f t="shared" si="112"/>
        <v>86872</v>
      </c>
      <c r="F999" s="3" t="str">
        <f t="shared" si="113"/>
        <v/>
      </c>
      <c r="G999" s="3" t="str">
        <f t="shared" si="114"/>
        <v/>
      </c>
      <c r="H999" s="3" t="str">
        <f t="shared" si="115"/>
        <v/>
      </c>
      <c r="I999" s="3" t="str">
        <f t="shared" si="116"/>
        <v/>
      </c>
      <c r="J999" s="3">
        <v>711</v>
      </c>
      <c r="K999" s="3">
        <v>86872</v>
      </c>
      <c r="L999" s="3" t="s">
        <v>2107</v>
      </c>
      <c r="M999" s="3">
        <v>5</v>
      </c>
      <c r="O999" s="3" t="s">
        <v>2775</v>
      </c>
    </row>
    <row r="1000" spans="1:15" x14ac:dyDescent="0.25">
      <c r="A1000" s="3" t="str">
        <f t="shared" si="108"/>
        <v/>
      </c>
      <c r="B1000" s="3" t="str">
        <f t="shared" si="109"/>
        <v/>
      </c>
      <c r="C1000" s="3" t="str">
        <f t="shared" si="110"/>
        <v/>
      </c>
      <c r="D1000" s="3" t="str">
        <f t="shared" si="111"/>
        <v/>
      </c>
      <c r="E1000" s="3">
        <f t="shared" si="112"/>
        <v>86873</v>
      </c>
      <c r="F1000" s="3" t="str">
        <f t="shared" si="113"/>
        <v/>
      </c>
      <c r="G1000" s="3" t="str">
        <f t="shared" si="114"/>
        <v/>
      </c>
      <c r="H1000" s="3" t="str">
        <f t="shared" si="115"/>
        <v/>
      </c>
      <c r="I1000" s="3" t="str">
        <f t="shared" si="116"/>
        <v/>
      </c>
      <c r="J1000" s="3">
        <v>712</v>
      </c>
      <c r="K1000" s="3">
        <v>86873</v>
      </c>
      <c r="L1000" s="3" t="s">
        <v>637</v>
      </c>
      <c r="M1000" s="3">
        <v>5</v>
      </c>
      <c r="O1000" s="3" t="s">
        <v>2776</v>
      </c>
    </row>
    <row r="1001" spans="1:15" x14ac:dyDescent="0.25">
      <c r="A1001" s="3" t="str">
        <f t="shared" si="108"/>
        <v/>
      </c>
      <c r="B1001" s="3" t="str">
        <f t="shared" si="109"/>
        <v/>
      </c>
      <c r="C1001" s="3" t="str">
        <f t="shared" si="110"/>
        <v/>
      </c>
      <c r="D1001" s="3" t="str">
        <f t="shared" si="111"/>
        <v/>
      </c>
      <c r="E1001" s="3">
        <f t="shared" si="112"/>
        <v>86874</v>
      </c>
      <c r="F1001" s="3" t="str">
        <f t="shared" si="113"/>
        <v/>
      </c>
      <c r="G1001" s="3" t="str">
        <f t="shared" si="114"/>
        <v/>
      </c>
      <c r="H1001" s="3" t="str">
        <f t="shared" si="115"/>
        <v/>
      </c>
      <c r="I1001" s="3" t="str">
        <f t="shared" si="116"/>
        <v/>
      </c>
      <c r="J1001" s="3">
        <v>713</v>
      </c>
      <c r="K1001" s="3">
        <v>86874</v>
      </c>
      <c r="L1001" s="3" t="s">
        <v>624</v>
      </c>
      <c r="M1001" s="3">
        <v>5</v>
      </c>
      <c r="O1001" s="3" t="s">
        <v>2777</v>
      </c>
    </row>
    <row r="1002" spans="1:15" x14ac:dyDescent="0.25">
      <c r="A1002" s="3" t="str">
        <f t="shared" si="108"/>
        <v/>
      </c>
      <c r="B1002" s="3" t="str">
        <f t="shared" si="109"/>
        <v/>
      </c>
      <c r="C1002" s="3" t="str">
        <f t="shared" si="110"/>
        <v/>
      </c>
      <c r="D1002" s="3" t="str">
        <f t="shared" si="111"/>
        <v/>
      </c>
      <c r="E1002" s="3">
        <f t="shared" si="112"/>
        <v>86875</v>
      </c>
      <c r="F1002" s="3" t="str">
        <f t="shared" si="113"/>
        <v/>
      </c>
      <c r="G1002" s="3" t="str">
        <f t="shared" si="114"/>
        <v/>
      </c>
      <c r="H1002" s="3" t="str">
        <f t="shared" si="115"/>
        <v/>
      </c>
      <c r="I1002" s="3" t="str">
        <f t="shared" si="116"/>
        <v/>
      </c>
      <c r="J1002" s="3">
        <v>714</v>
      </c>
      <c r="K1002" s="3">
        <v>86875</v>
      </c>
      <c r="L1002" s="3" t="s">
        <v>698</v>
      </c>
      <c r="M1002" s="3">
        <v>5</v>
      </c>
      <c r="O1002" s="3" t="s">
        <v>2778</v>
      </c>
    </row>
    <row r="1003" spans="1:15" x14ac:dyDescent="0.25">
      <c r="A1003" s="3" t="str">
        <f t="shared" si="108"/>
        <v/>
      </c>
      <c r="B1003" s="3" t="str">
        <f t="shared" si="109"/>
        <v/>
      </c>
      <c r="C1003" s="3">
        <f t="shared" si="110"/>
        <v>86103</v>
      </c>
      <c r="D1003" s="3" t="str">
        <f t="shared" si="111"/>
        <v/>
      </c>
      <c r="E1003" s="3" t="str">
        <f t="shared" si="112"/>
        <v/>
      </c>
      <c r="F1003" s="3" t="str">
        <f t="shared" si="113"/>
        <v/>
      </c>
      <c r="G1003" s="3" t="str">
        <f t="shared" si="114"/>
        <v/>
      </c>
      <c r="H1003" s="3" t="str">
        <f t="shared" si="115"/>
        <v/>
      </c>
      <c r="I1003" s="3" t="str">
        <f t="shared" si="116"/>
        <v/>
      </c>
      <c r="J1003" s="3">
        <v>715</v>
      </c>
      <c r="K1003" s="3">
        <v>86103</v>
      </c>
      <c r="L1003" s="3" t="s">
        <v>2779</v>
      </c>
      <c r="M1003" s="3">
        <v>3</v>
      </c>
      <c r="N1003" s="3" t="s">
        <v>12</v>
      </c>
      <c r="O1003" s="3" t="s">
        <v>2780</v>
      </c>
    </row>
    <row r="1004" spans="1:15" x14ac:dyDescent="0.25">
      <c r="A1004" s="3" t="str">
        <f t="shared" si="108"/>
        <v/>
      </c>
      <c r="B1004" s="3" t="str">
        <f t="shared" si="109"/>
        <v/>
      </c>
      <c r="C1004" s="3" t="str">
        <f t="shared" si="110"/>
        <v/>
      </c>
      <c r="D1004" s="3">
        <f t="shared" si="111"/>
        <v>86455</v>
      </c>
      <c r="E1004" s="3" t="str">
        <f t="shared" si="112"/>
        <v/>
      </c>
      <c r="F1004" s="3" t="str">
        <f t="shared" si="113"/>
        <v/>
      </c>
      <c r="G1004" s="3" t="str">
        <f t="shared" si="114"/>
        <v/>
      </c>
      <c r="H1004" s="3" t="str">
        <f t="shared" si="115"/>
        <v/>
      </c>
      <c r="I1004" s="3" t="str">
        <f t="shared" si="116"/>
        <v/>
      </c>
      <c r="J1004" s="3">
        <v>716</v>
      </c>
      <c r="K1004" s="3">
        <v>86455</v>
      </c>
      <c r="L1004" s="3" t="s">
        <v>2092</v>
      </c>
      <c r="M1004" s="3">
        <v>4</v>
      </c>
      <c r="O1004" s="3" t="s">
        <v>2781</v>
      </c>
    </row>
    <row r="1005" spans="1:15" x14ac:dyDescent="0.25">
      <c r="A1005" s="3" t="str">
        <f t="shared" si="108"/>
        <v/>
      </c>
      <c r="B1005" s="3" t="str">
        <f t="shared" si="109"/>
        <v/>
      </c>
      <c r="C1005" s="3" t="str">
        <f t="shared" si="110"/>
        <v/>
      </c>
      <c r="D1005" s="3">
        <f t="shared" si="111"/>
        <v>86456</v>
      </c>
      <c r="E1005" s="3" t="str">
        <f t="shared" si="112"/>
        <v/>
      </c>
      <c r="F1005" s="3" t="str">
        <f t="shared" si="113"/>
        <v/>
      </c>
      <c r="G1005" s="3" t="str">
        <f t="shared" si="114"/>
        <v/>
      </c>
      <c r="H1005" s="3" t="str">
        <f t="shared" si="115"/>
        <v/>
      </c>
      <c r="I1005" s="3" t="str">
        <f t="shared" si="116"/>
        <v/>
      </c>
      <c r="J1005" s="3">
        <v>717</v>
      </c>
      <c r="K1005" s="3">
        <v>86456</v>
      </c>
      <c r="L1005" s="3" t="s">
        <v>2093</v>
      </c>
      <c r="M1005" s="3">
        <v>4</v>
      </c>
      <c r="O1005" s="3" t="s">
        <v>2782</v>
      </c>
    </row>
    <row r="1006" spans="1:15" x14ac:dyDescent="0.25">
      <c r="A1006" s="3" t="str">
        <f t="shared" si="108"/>
        <v/>
      </c>
      <c r="B1006" s="3" t="str">
        <f t="shared" si="109"/>
        <v/>
      </c>
      <c r="C1006" s="3" t="str">
        <f t="shared" si="110"/>
        <v/>
      </c>
      <c r="D1006" s="3">
        <f t="shared" si="111"/>
        <v>86457</v>
      </c>
      <c r="E1006" s="3" t="str">
        <f t="shared" si="112"/>
        <v/>
      </c>
      <c r="F1006" s="3" t="str">
        <f t="shared" si="113"/>
        <v/>
      </c>
      <c r="G1006" s="3" t="str">
        <f t="shared" si="114"/>
        <v/>
      </c>
      <c r="H1006" s="3" t="str">
        <f t="shared" si="115"/>
        <v/>
      </c>
      <c r="I1006" s="3" t="str">
        <f t="shared" si="116"/>
        <v/>
      </c>
      <c r="J1006" s="3">
        <v>718</v>
      </c>
      <c r="K1006" s="3">
        <v>86457</v>
      </c>
      <c r="L1006" s="3" t="s">
        <v>2094</v>
      </c>
      <c r="M1006" s="3">
        <v>4</v>
      </c>
      <c r="O1006" s="3" t="s">
        <v>2783</v>
      </c>
    </row>
    <row r="1007" spans="1:15" x14ac:dyDescent="0.25">
      <c r="A1007" s="3" t="str">
        <f t="shared" si="108"/>
        <v/>
      </c>
      <c r="B1007" s="3" t="str">
        <f t="shared" si="109"/>
        <v/>
      </c>
      <c r="C1007" s="3" t="str">
        <f t="shared" si="110"/>
        <v/>
      </c>
      <c r="D1007" s="3">
        <f t="shared" si="111"/>
        <v>86458</v>
      </c>
      <c r="E1007" s="3" t="str">
        <f t="shared" si="112"/>
        <v/>
      </c>
      <c r="F1007" s="3" t="str">
        <f t="shared" si="113"/>
        <v/>
      </c>
      <c r="G1007" s="3" t="str">
        <f t="shared" si="114"/>
        <v/>
      </c>
      <c r="H1007" s="3" t="str">
        <f t="shared" si="115"/>
        <v/>
      </c>
      <c r="I1007" s="3" t="str">
        <f t="shared" si="116"/>
        <v/>
      </c>
      <c r="J1007" s="3">
        <v>719</v>
      </c>
      <c r="K1007" s="3">
        <v>86458</v>
      </c>
      <c r="L1007" s="3" t="s">
        <v>2362</v>
      </c>
      <c r="M1007" s="3">
        <v>4</v>
      </c>
      <c r="O1007" s="3" t="s">
        <v>2784</v>
      </c>
    </row>
    <row r="1008" spans="1:15" x14ac:dyDescent="0.25">
      <c r="A1008" s="3" t="str">
        <f t="shared" si="108"/>
        <v/>
      </c>
      <c r="B1008" s="3" t="str">
        <f t="shared" si="109"/>
        <v/>
      </c>
      <c r="C1008" s="3" t="str">
        <f t="shared" si="110"/>
        <v/>
      </c>
      <c r="D1008" s="3">
        <f t="shared" si="111"/>
        <v>86459</v>
      </c>
      <c r="E1008" s="3" t="str">
        <f t="shared" si="112"/>
        <v/>
      </c>
      <c r="F1008" s="3" t="str">
        <f t="shared" si="113"/>
        <v/>
      </c>
      <c r="G1008" s="3" t="str">
        <f t="shared" si="114"/>
        <v/>
      </c>
      <c r="H1008" s="3" t="str">
        <f t="shared" si="115"/>
        <v/>
      </c>
      <c r="I1008" s="3" t="str">
        <f t="shared" si="116"/>
        <v/>
      </c>
      <c r="J1008" s="3">
        <v>720</v>
      </c>
      <c r="K1008" s="3">
        <v>86459</v>
      </c>
      <c r="L1008" s="3" t="s">
        <v>2028</v>
      </c>
      <c r="M1008" s="3">
        <v>4</v>
      </c>
      <c r="O1008" s="3" t="s">
        <v>2785</v>
      </c>
    </row>
    <row r="1009" spans="1:15" x14ac:dyDescent="0.25">
      <c r="A1009" s="3" t="str">
        <f t="shared" si="108"/>
        <v/>
      </c>
      <c r="B1009" s="3" t="str">
        <f t="shared" si="109"/>
        <v/>
      </c>
      <c r="C1009" s="3" t="str">
        <f t="shared" si="110"/>
        <v/>
      </c>
      <c r="D1009" s="3">
        <f t="shared" si="111"/>
        <v>86460</v>
      </c>
      <c r="E1009" s="3" t="str">
        <f t="shared" si="112"/>
        <v/>
      </c>
      <c r="F1009" s="3" t="str">
        <f t="shared" si="113"/>
        <v/>
      </c>
      <c r="G1009" s="3" t="str">
        <f t="shared" si="114"/>
        <v/>
      </c>
      <c r="H1009" s="3" t="str">
        <f t="shared" si="115"/>
        <v/>
      </c>
      <c r="I1009" s="3" t="str">
        <f t="shared" si="116"/>
        <v/>
      </c>
      <c r="J1009" s="3">
        <v>721</v>
      </c>
      <c r="K1009" s="3">
        <v>86460</v>
      </c>
      <c r="L1009" s="3" t="s">
        <v>18</v>
      </c>
      <c r="M1009" s="3">
        <v>4</v>
      </c>
      <c r="O1009" s="3" t="s">
        <v>2786</v>
      </c>
    </row>
    <row r="1010" spans="1:15" x14ac:dyDescent="0.25">
      <c r="A1010" s="3" t="str">
        <f t="shared" si="108"/>
        <v/>
      </c>
      <c r="B1010" s="3" t="str">
        <f t="shared" si="109"/>
        <v/>
      </c>
      <c r="C1010" s="3" t="str">
        <f t="shared" si="110"/>
        <v/>
      </c>
      <c r="D1010" s="3">
        <f t="shared" si="111"/>
        <v>86461</v>
      </c>
      <c r="E1010" s="3" t="str">
        <f t="shared" si="112"/>
        <v/>
      </c>
      <c r="F1010" s="3" t="str">
        <f t="shared" si="113"/>
        <v/>
      </c>
      <c r="G1010" s="3" t="str">
        <f t="shared" si="114"/>
        <v/>
      </c>
      <c r="H1010" s="3" t="str">
        <f t="shared" si="115"/>
        <v/>
      </c>
      <c r="I1010" s="3" t="str">
        <f t="shared" si="116"/>
        <v/>
      </c>
      <c r="J1010" s="3">
        <v>722</v>
      </c>
      <c r="K1010" s="3">
        <v>86461</v>
      </c>
      <c r="L1010" s="3" t="s">
        <v>618</v>
      </c>
      <c r="M1010" s="3">
        <v>4</v>
      </c>
      <c r="O1010" s="3" t="s">
        <v>2787</v>
      </c>
    </row>
    <row r="1011" spans="1:15" x14ac:dyDescent="0.25">
      <c r="A1011" s="3" t="str">
        <f t="shared" si="108"/>
        <v/>
      </c>
      <c r="B1011" s="3" t="str">
        <f t="shared" si="109"/>
        <v/>
      </c>
      <c r="C1011" s="3" t="str">
        <f t="shared" si="110"/>
        <v/>
      </c>
      <c r="D1011" s="3">
        <f t="shared" si="111"/>
        <v>86462</v>
      </c>
      <c r="E1011" s="3" t="str">
        <f t="shared" si="112"/>
        <v/>
      </c>
      <c r="F1011" s="3" t="str">
        <f t="shared" si="113"/>
        <v/>
      </c>
      <c r="G1011" s="3" t="str">
        <f t="shared" si="114"/>
        <v/>
      </c>
      <c r="H1011" s="3" t="str">
        <f t="shared" si="115"/>
        <v/>
      </c>
      <c r="I1011" s="3" t="str">
        <f t="shared" si="116"/>
        <v/>
      </c>
      <c r="J1011" s="3">
        <v>723</v>
      </c>
      <c r="K1011" s="3">
        <v>86462</v>
      </c>
      <c r="L1011" s="3" t="s">
        <v>1913</v>
      </c>
      <c r="M1011" s="3">
        <v>4</v>
      </c>
      <c r="O1011" s="3" t="s">
        <v>2788</v>
      </c>
    </row>
    <row r="1012" spans="1:15" x14ac:dyDescent="0.25">
      <c r="A1012" s="3" t="str">
        <f t="shared" si="108"/>
        <v/>
      </c>
      <c r="B1012" s="3" t="str">
        <f t="shared" si="109"/>
        <v/>
      </c>
      <c r="C1012" s="3" t="str">
        <f t="shared" si="110"/>
        <v/>
      </c>
      <c r="D1012" s="3">
        <f t="shared" si="111"/>
        <v>86463</v>
      </c>
      <c r="E1012" s="3" t="str">
        <f t="shared" si="112"/>
        <v/>
      </c>
      <c r="F1012" s="3" t="str">
        <f t="shared" si="113"/>
        <v/>
      </c>
      <c r="G1012" s="3" t="str">
        <f t="shared" si="114"/>
        <v/>
      </c>
      <c r="H1012" s="3" t="str">
        <f t="shared" si="115"/>
        <v/>
      </c>
      <c r="I1012" s="3" t="str">
        <f t="shared" si="116"/>
        <v/>
      </c>
      <c r="J1012" s="3">
        <v>724</v>
      </c>
      <c r="K1012" s="3">
        <v>86463</v>
      </c>
      <c r="L1012" s="3" t="s">
        <v>740</v>
      </c>
      <c r="M1012" s="3">
        <v>4</v>
      </c>
      <c r="O1012" s="3" t="s">
        <v>2789</v>
      </c>
    </row>
    <row r="1013" spans="1:15" x14ac:dyDescent="0.25">
      <c r="A1013" s="3" t="str">
        <f t="shared" si="108"/>
        <v/>
      </c>
      <c r="B1013" s="3" t="str">
        <f t="shared" si="109"/>
        <v/>
      </c>
      <c r="C1013" s="3">
        <f t="shared" si="110"/>
        <v>86104</v>
      </c>
      <c r="D1013" s="3" t="str">
        <f t="shared" si="111"/>
        <v/>
      </c>
      <c r="E1013" s="3" t="str">
        <f t="shared" si="112"/>
        <v/>
      </c>
      <c r="F1013" s="3" t="str">
        <f t="shared" si="113"/>
        <v/>
      </c>
      <c r="G1013" s="3" t="str">
        <f t="shared" si="114"/>
        <v/>
      </c>
      <c r="H1013" s="3" t="str">
        <f t="shared" si="115"/>
        <v/>
      </c>
      <c r="I1013" s="3" t="str">
        <f t="shared" si="116"/>
        <v/>
      </c>
      <c r="J1013" s="3">
        <v>725</v>
      </c>
      <c r="K1013" s="3">
        <v>86104</v>
      </c>
      <c r="L1013" s="3" t="s">
        <v>2790</v>
      </c>
      <c r="M1013" s="3">
        <v>3</v>
      </c>
      <c r="N1013" s="3" t="s">
        <v>12</v>
      </c>
      <c r="O1013" s="3" t="s">
        <v>2791</v>
      </c>
    </row>
    <row r="1014" spans="1:15" x14ac:dyDescent="0.25">
      <c r="A1014" s="3" t="str">
        <f t="shared" si="108"/>
        <v/>
      </c>
      <c r="B1014" s="3" t="str">
        <f t="shared" si="109"/>
        <v/>
      </c>
      <c r="C1014" s="3" t="str">
        <f t="shared" si="110"/>
        <v/>
      </c>
      <c r="D1014" s="3">
        <f t="shared" si="111"/>
        <v>86484</v>
      </c>
      <c r="E1014" s="3" t="str">
        <f t="shared" si="112"/>
        <v/>
      </c>
      <c r="F1014" s="3" t="str">
        <f t="shared" si="113"/>
        <v/>
      </c>
      <c r="G1014" s="3" t="str">
        <f t="shared" si="114"/>
        <v/>
      </c>
      <c r="H1014" s="3" t="str">
        <f t="shared" si="115"/>
        <v/>
      </c>
      <c r="I1014" s="3" t="str">
        <f t="shared" si="116"/>
        <v/>
      </c>
      <c r="J1014" s="3">
        <v>726</v>
      </c>
      <c r="K1014" s="3">
        <v>86484</v>
      </c>
      <c r="L1014" s="3" t="s">
        <v>2140</v>
      </c>
      <c r="M1014" s="3">
        <v>4</v>
      </c>
      <c r="O1014" s="3" t="s">
        <v>2792</v>
      </c>
    </row>
    <row r="1015" spans="1:15" x14ac:dyDescent="0.25">
      <c r="A1015" s="3" t="str">
        <f t="shared" si="108"/>
        <v/>
      </c>
      <c r="B1015" s="3" t="str">
        <f t="shared" si="109"/>
        <v/>
      </c>
      <c r="C1015" s="3" t="str">
        <f t="shared" si="110"/>
        <v/>
      </c>
      <c r="D1015" s="3">
        <f t="shared" si="111"/>
        <v>86485</v>
      </c>
      <c r="E1015" s="3" t="str">
        <f t="shared" si="112"/>
        <v/>
      </c>
      <c r="F1015" s="3" t="str">
        <f t="shared" si="113"/>
        <v/>
      </c>
      <c r="G1015" s="3" t="str">
        <f t="shared" si="114"/>
        <v/>
      </c>
      <c r="H1015" s="3" t="str">
        <f t="shared" si="115"/>
        <v/>
      </c>
      <c r="I1015" s="3" t="str">
        <f t="shared" si="116"/>
        <v/>
      </c>
      <c r="J1015" s="3">
        <v>727</v>
      </c>
      <c r="K1015" s="3">
        <v>86485</v>
      </c>
      <c r="L1015" s="3" t="s">
        <v>631</v>
      </c>
      <c r="M1015" s="3">
        <v>4</v>
      </c>
      <c r="O1015" s="3" t="s">
        <v>2793</v>
      </c>
    </row>
    <row r="1016" spans="1:15" x14ac:dyDescent="0.25">
      <c r="A1016" s="3" t="str">
        <f t="shared" si="108"/>
        <v/>
      </c>
      <c r="B1016" s="3" t="str">
        <f t="shared" si="109"/>
        <v/>
      </c>
      <c r="C1016" s="3" t="str">
        <f t="shared" si="110"/>
        <v/>
      </c>
      <c r="D1016" s="3">
        <f t="shared" si="111"/>
        <v>86486</v>
      </c>
      <c r="E1016" s="3" t="str">
        <f t="shared" si="112"/>
        <v/>
      </c>
      <c r="F1016" s="3" t="str">
        <f t="shared" si="113"/>
        <v/>
      </c>
      <c r="G1016" s="3" t="str">
        <f t="shared" si="114"/>
        <v/>
      </c>
      <c r="H1016" s="3" t="str">
        <f t="shared" si="115"/>
        <v/>
      </c>
      <c r="I1016" s="3" t="str">
        <f t="shared" si="116"/>
        <v/>
      </c>
      <c r="J1016" s="3">
        <v>728</v>
      </c>
      <c r="K1016" s="3">
        <v>86486</v>
      </c>
      <c r="L1016" s="3" t="s">
        <v>1773</v>
      </c>
      <c r="M1016" s="3">
        <v>4</v>
      </c>
      <c r="O1016" s="3" t="s">
        <v>2794</v>
      </c>
    </row>
    <row r="1017" spans="1:15" x14ac:dyDescent="0.25">
      <c r="A1017" s="3" t="str">
        <f t="shared" si="108"/>
        <v/>
      </c>
      <c r="B1017" s="3" t="str">
        <f t="shared" si="109"/>
        <v/>
      </c>
      <c r="C1017" s="3" t="str">
        <f t="shared" si="110"/>
        <v/>
      </c>
      <c r="D1017" s="3">
        <f t="shared" si="111"/>
        <v>86487</v>
      </c>
      <c r="E1017" s="3" t="str">
        <f t="shared" si="112"/>
        <v/>
      </c>
      <c r="F1017" s="3" t="str">
        <f t="shared" si="113"/>
        <v/>
      </c>
      <c r="G1017" s="3" t="str">
        <f t="shared" si="114"/>
        <v/>
      </c>
      <c r="H1017" s="3" t="str">
        <f t="shared" si="115"/>
        <v/>
      </c>
      <c r="I1017" s="3" t="str">
        <f t="shared" si="116"/>
        <v/>
      </c>
      <c r="J1017" s="3">
        <v>729</v>
      </c>
      <c r="K1017" s="3">
        <v>86487</v>
      </c>
      <c r="L1017" s="3" t="s">
        <v>1774</v>
      </c>
      <c r="M1017" s="3">
        <v>4</v>
      </c>
      <c r="O1017" s="3" t="s">
        <v>2795</v>
      </c>
    </row>
    <row r="1018" spans="1:15" x14ac:dyDescent="0.25">
      <c r="A1018" s="3" t="str">
        <f t="shared" si="108"/>
        <v/>
      </c>
      <c r="B1018" s="3" t="str">
        <f t="shared" si="109"/>
        <v/>
      </c>
      <c r="C1018" s="3" t="str">
        <f t="shared" si="110"/>
        <v/>
      </c>
      <c r="D1018" s="3">
        <f t="shared" si="111"/>
        <v>86488</v>
      </c>
      <c r="E1018" s="3" t="str">
        <f t="shared" si="112"/>
        <v/>
      </c>
      <c r="F1018" s="3" t="str">
        <f t="shared" si="113"/>
        <v/>
      </c>
      <c r="G1018" s="3" t="str">
        <f t="shared" si="114"/>
        <v/>
      </c>
      <c r="H1018" s="3" t="str">
        <f t="shared" si="115"/>
        <v/>
      </c>
      <c r="I1018" s="3" t="str">
        <f t="shared" si="116"/>
        <v/>
      </c>
      <c r="J1018" s="3">
        <v>730</v>
      </c>
      <c r="K1018" s="3">
        <v>86488</v>
      </c>
      <c r="L1018" s="3" t="s">
        <v>1728</v>
      </c>
      <c r="M1018" s="3">
        <v>4</v>
      </c>
      <c r="O1018" s="3" t="s">
        <v>2796</v>
      </c>
    </row>
    <row r="1019" spans="1:15" x14ac:dyDescent="0.25">
      <c r="A1019" s="3" t="str">
        <f t="shared" si="108"/>
        <v/>
      </c>
      <c r="B1019" s="3" t="str">
        <f t="shared" si="109"/>
        <v/>
      </c>
      <c r="C1019" s="3" t="str">
        <f t="shared" si="110"/>
        <v/>
      </c>
      <c r="D1019" s="3">
        <f t="shared" si="111"/>
        <v>86489</v>
      </c>
      <c r="E1019" s="3" t="str">
        <f t="shared" si="112"/>
        <v/>
      </c>
      <c r="F1019" s="3" t="str">
        <f t="shared" si="113"/>
        <v/>
      </c>
      <c r="G1019" s="3" t="str">
        <f t="shared" si="114"/>
        <v/>
      </c>
      <c r="H1019" s="3" t="str">
        <f t="shared" si="115"/>
        <v/>
      </c>
      <c r="I1019" s="3" t="str">
        <f t="shared" si="116"/>
        <v/>
      </c>
      <c r="J1019" s="3">
        <v>731</v>
      </c>
      <c r="K1019" s="3">
        <v>86489</v>
      </c>
      <c r="L1019" s="3" t="s">
        <v>1730</v>
      </c>
      <c r="M1019" s="3">
        <v>4</v>
      </c>
      <c r="O1019" s="3" t="s">
        <v>2797</v>
      </c>
    </row>
    <row r="1020" spans="1:15" x14ac:dyDescent="0.25">
      <c r="A1020" s="3" t="str">
        <f t="shared" si="108"/>
        <v/>
      </c>
      <c r="B1020" s="3" t="str">
        <f t="shared" si="109"/>
        <v/>
      </c>
      <c r="C1020" s="3" t="str">
        <f t="shared" si="110"/>
        <v/>
      </c>
      <c r="D1020" s="3">
        <f t="shared" si="111"/>
        <v>86490</v>
      </c>
      <c r="E1020" s="3" t="str">
        <f t="shared" si="112"/>
        <v/>
      </c>
      <c r="F1020" s="3" t="str">
        <f t="shared" si="113"/>
        <v/>
      </c>
      <c r="G1020" s="3" t="str">
        <f t="shared" si="114"/>
        <v/>
      </c>
      <c r="H1020" s="3" t="str">
        <f t="shared" si="115"/>
        <v/>
      </c>
      <c r="I1020" s="3" t="str">
        <f t="shared" si="116"/>
        <v/>
      </c>
      <c r="J1020" s="3">
        <v>732</v>
      </c>
      <c r="K1020" s="3">
        <v>86490</v>
      </c>
      <c r="L1020" s="3" t="s">
        <v>2056</v>
      </c>
      <c r="M1020" s="3">
        <v>4</v>
      </c>
      <c r="O1020" s="3" t="s">
        <v>2798</v>
      </c>
    </row>
    <row r="1021" spans="1:15" x14ac:dyDescent="0.25">
      <c r="A1021" s="3" t="str">
        <f t="shared" si="108"/>
        <v/>
      </c>
      <c r="B1021" s="3" t="str">
        <f t="shared" si="109"/>
        <v/>
      </c>
      <c r="C1021" s="3">
        <f t="shared" si="110"/>
        <v>86105</v>
      </c>
      <c r="D1021" s="3" t="str">
        <f t="shared" si="111"/>
        <v/>
      </c>
      <c r="E1021" s="3" t="str">
        <f t="shared" si="112"/>
        <v/>
      </c>
      <c r="F1021" s="3" t="str">
        <f t="shared" si="113"/>
        <v/>
      </c>
      <c r="G1021" s="3" t="str">
        <f t="shared" si="114"/>
        <v/>
      </c>
      <c r="H1021" s="3" t="str">
        <f t="shared" si="115"/>
        <v/>
      </c>
      <c r="I1021" s="3" t="str">
        <f t="shared" si="116"/>
        <v/>
      </c>
      <c r="J1021" s="3">
        <v>733</v>
      </c>
      <c r="K1021" s="3">
        <v>86105</v>
      </c>
      <c r="L1021" s="3" t="s">
        <v>2799</v>
      </c>
      <c r="M1021" s="3">
        <v>3</v>
      </c>
      <c r="N1021" s="3" t="s">
        <v>12</v>
      </c>
      <c r="O1021" s="3" t="s">
        <v>2800</v>
      </c>
    </row>
    <row r="1022" spans="1:15" x14ac:dyDescent="0.25">
      <c r="A1022" s="3" t="str">
        <f t="shared" si="108"/>
        <v/>
      </c>
      <c r="B1022" s="3" t="str">
        <f t="shared" si="109"/>
        <v/>
      </c>
      <c r="C1022" s="3" t="str">
        <f t="shared" si="110"/>
        <v/>
      </c>
      <c r="D1022" s="3">
        <f t="shared" si="111"/>
        <v>86464</v>
      </c>
      <c r="E1022" s="3" t="str">
        <f t="shared" si="112"/>
        <v/>
      </c>
      <c r="F1022" s="3" t="str">
        <f t="shared" si="113"/>
        <v/>
      </c>
      <c r="G1022" s="3" t="str">
        <f t="shared" si="114"/>
        <v/>
      </c>
      <c r="H1022" s="3" t="str">
        <f t="shared" si="115"/>
        <v/>
      </c>
      <c r="I1022" s="3" t="str">
        <f t="shared" si="116"/>
        <v/>
      </c>
      <c r="J1022" s="3">
        <v>734</v>
      </c>
      <c r="K1022" s="3">
        <v>86464</v>
      </c>
      <c r="L1022" s="3" t="s">
        <v>2094</v>
      </c>
      <c r="M1022" s="3">
        <v>4</v>
      </c>
      <c r="O1022" s="3" t="s">
        <v>2801</v>
      </c>
    </row>
    <row r="1023" spans="1:15" x14ac:dyDescent="0.25">
      <c r="A1023" s="3" t="str">
        <f t="shared" si="108"/>
        <v/>
      </c>
      <c r="B1023" s="3" t="str">
        <f t="shared" si="109"/>
        <v/>
      </c>
      <c r="C1023" s="3" t="str">
        <f t="shared" si="110"/>
        <v/>
      </c>
      <c r="D1023" s="3">
        <f t="shared" si="111"/>
        <v>86465</v>
      </c>
      <c r="E1023" s="3" t="str">
        <f t="shared" si="112"/>
        <v/>
      </c>
      <c r="F1023" s="3" t="str">
        <f t="shared" si="113"/>
        <v/>
      </c>
      <c r="G1023" s="3" t="str">
        <f t="shared" si="114"/>
        <v/>
      </c>
      <c r="H1023" s="3" t="str">
        <f t="shared" si="115"/>
        <v/>
      </c>
      <c r="I1023" s="3" t="str">
        <f t="shared" si="116"/>
        <v/>
      </c>
      <c r="J1023" s="3">
        <v>735</v>
      </c>
      <c r="K1023" s="3">
        <v>86465</v>
      </c>
      <c r="L1023" s="3" t="s">
        <v>2095</v>
      </c>
      <c r="M1023" s="3">
        <v>4</v>
      </c>
      <c r="O1023" s="3" t="s">
        <v>2802</v>
      </c>
    </row>
    <row r="1024" spans="1:15" x14ac:dyDescent="0.25">
      <c r="A1024" s="3" t="str">
        <f t="shared" si="108"/>
        <v/>
      </c>
      <c r="B1024" s="3" t="str">
        <f t="shared" si="109"/>
        <v/>
      </c>
      <c r="C1024" s="3" t="str">
        <f t="shared" si="110"/>
        <v/>
      </c>
      <c r="D1024" s="3">
        <f t="shared" si="111"/>
        <v>86466</v>
      </c>
      <c r="E1024" s="3" t="str">
        <f t="shared" si="112"/>
        <v/>
      </c>
      <c r="F1024" s="3" t="str">
        <f t="shared" si="113"/>
        <v/>
      </c>
      <c r="G1024" s="3" t="str">
        <f t="shared" si="114"/>
        <v/>
      </c>
      <c r="H1024" s="3" t="str">
        <f t="shared" si="115"/>
        <v/>
      </c>
      <c r="I1024" s="3" t="str">
        <f t="shared" si="116"/>
        <v/>
      </c>
      <c r="J1024" s="3">
        <v>736</v>
      </c>
      <c r="K1024" s="3">
        <v>86466</v>
      </c>
      <c r="L1024" s="3" t="s">
        <v>618</v>
      </c>
      <c r="M1024" s="3">
        <v>4</v>
      </c>
      <c r="O1024" s="3" t="s">
        <v>2803</v>
      </c>
    </row>
    <row r="1025" spans="1:15" x14ac:dyDescent="0.25">
      <c r="A1025" s="3" t="str">
        <f t="shared" si="108"/>
        <v/>
      </c>
      <c r="B1025" s="3" t="str">
        <f t="shared" si="109"/>
        <v/>
      </c>
      <c r="C1025" s="3" t="str">
        <f t="shared" si="110"/>
        <v/>
      </c>
      <c r="D1025" s="3">
        <f t="shared" si="111"/>
        <v>86467</v>
      </c>
      <c r="E1025" s="3" t="str">
        <f t="shared" si="112"/>
        <v/>
      </c>
      <c r="F1025" s="3" t="str">
        <f t="shared" si="113"/>
        <v/>
      </c>
      <c r="G1025" s="3" t="str">
        <f t="shared" si="114"/>
        <v/>
      </c>
      <c r="H1025" s="3" t="str">
        <f t="shared" si="115"/>
        <v/>
      </c>
      <c r="I1025" s="3" t="str">
        <f t="shared" si="116"/>
        <v/>
      </c>
      <c r="J1025" s="3">
        <v>737</v>
      </c>
      <c r="K1025" s="3">
        <v>86467</v>
      </c>
      <c r="L1025" s="3" t="s">
        <v>2371</v>
      </c>
      <c r="M1025" s="3">
        <v>4</v>
      </c>
      <c r="O1025" s="3" t="s">
        <v>2804</v>
      </c>
    </row>
    <row r="1026" spans="1:15" x14ac:dyDescent="0.25">
      <c r="A1026" s="3" t="str">
        <f t="shared" si="108"/>
        <v/>
      </c>
      <c r="B1026" s="3" t="str">
        <f t="shared" si="109"/>
        <v/>
      </c>
      <c r="C1026" s="3">
        <f t="shared" si="110"/>
        <v>86106</v>
      </c>
      <c r="D1026" s="3" t="str">
        <f t="shared" si="111"/>
        <v/>
      </c>
      <c r="E1026" s="3" t="str">
        <f t="shared" si="112"/>
        <v/>
      </c>
      <c r="F1026" s="3" t="str">
        <f t="shared" si="113"/>
        <v/>
      </c>
      <c r="G1026" s="3" t="str">
        <f t="shared" si="114"/>
        <v/>
      </c>
      <c r="H1026" s="3" t="str">
        <f t="shared" si="115"/>
        <v/>
      </c>
      <c r="I1026" s="3" t="str">
        <f t="shared" si="116"/>
        <v/>
      </c>
      <c r="J1026" s="3">
        <v>738</v>
      </c>
      <c r="K1026" s="3">
        <v>86106</v>
      </c>
      <c r="L1026" s="3" t="s">
        <v>2805</v>
      </c>
      <c r="M1026" s="3">
        <v>3</v>
      </c>
      <c r="N1026" s="3" t="s">
        <v>12</v>
      </c>
      <c r="O1026" s="3" t="s">
        <v>2806</v>
      </c>
    </row>
    <row r="1027" spans="1:15" x14ac:dyDescent="0.25">
      <c r="L1027" s="4" t="s">
        <v>3347</v>
      </c>
    </row>
    <row r="1028" spans="1:15" x14ac:dyDescent="0.25">
      <c r="L1028" s="4" t="s">
        <v>3348</v>
      </c>
    </row>
    <row r="1029" spans="1:15" x14ac:dyDescent="0.25">
      <c r="L1029" s="4" t="s">
        <v>3349</v>
      </c>
    </row>
    <row r="1030" spans="1:15" x14ac:dyDescent="0.25">
      <c r="L1030" s="4" t="s">
        <v>3350</v>
      </c>
    </row>
    <row r="1031" spans="1:15" x14ac:dyDescent="0.25">
      <c r="L1031" s="4" t="s">
        <v>3351</v>
      </c>
    </row>
    <row r="1032" spans="1:15" x14ac:dyDescent="0.25">
      <c r="A1032" s="3" t="str">
        <f t="shared" si="108"/>
        <v/>
      </c>
      <c r="B1032" s="3" t="str">
        <f t="shared" si="109"/>
        <v/>
      </c>
      <c r="C1032" s="3" t="str">
        <f t="shared" si="110"/>
        <v/>
      </c>
      <c r="D1032" s="3">
        <f t="shared" si="111"/>
        <v>86491</v>
      </c>
      <c r="E1032" s="3" t="str">
        <f t="shared" si="112"/>
        <v/>
      </c>
      <c r="F1032" s="3" t="str">
        <f t="shared" si="113"/>
        <v/>
      </c>
      <c r="G1032" s="3" t="str">
        <f t="shared" si="114"/>
        <v/>
      </c>
      <c r="H1032" s="3" t="str">
        <f t="shared" si="115"/>
        <v/>
      </c>
      <c r="I1032" s="3" t="str">
        <f t="shared" si="116"/>
        <v/>
      </c>
      <c r="J1032" s="3">
        <v>739</v>
      </c>
      <c r="K1032" s="3">
        <v>86491</v>
      </c>
      <c r="L1032" s="3" t="s">
        <v>2102</v>
      </c>
      <c r="M1032" s="3">
        <v>4</v>
      </c>
      <c r="O1032" s="3" t="s">
        <v>2807</v>
      </c>
    </row>
    <row r="1033" spans="1:15" x14ac:dyDescent="0.25">
      <c r="A1033" s="3" t="str">
        <f t="shared" si="108"/>
        <v/>
      </c>
      <c r="B1033" s="3" t="str">
        <f t="shared" si="109"/>
        <v/>
      </c>
      <c r="C1033" s="3" t="str">
        <f t="shared" si="110"/>
        <v/>
      </c>
      <c r="D1033" s="3" t="str">
        <f t="shared" si="111"/>
        <v/>
      </c>
      <c r="E1033" s="3">
        <f t="shared" si="112"/>
        <v>86876</v>
      </c>
      <c r="F1033" s="3" t="str">
        <f t="shared" si="113"/>
        <v/>
      </c>
      <c r="G1033" s="3" t="str">
        <f t="shared" si="114"/>
        <v/>
      </c>
      <c r="H1033" s="3" t="str">
        <f t="shared" si="115"/>
        <v/>
      </c>
      <c r="I1033" s="3" t="str">
        <f t="shared" si="116"/>
        <v/>
      </c>
      <c r="J1033" s="3">
        <v>740</v>
      </c>
      <c r="K1033" s="3">
        <v>86876</v>
      </c>
      <c r="L1033" s="3" t="s">
        <v>618</v>
      </c>
      <c r="M1033" s="3">
        <v>5</v>
      </c>
      <c r="O1033" s="3" t="s">
        <v>2808</v>
      </c>
    </row>
    <row r="1034" spans="1:15" x14ac:dyDescent="0.25">
      <c r="A1034" s="3" t="str">
        <f t="shared" si="108"/>
        <v/>
      </c>
      <c r="B1034" s="3" t="str">
        <f t="shared" si="109"/>
        <v/>
      </c>
      <c r="C1034" s="3" t="str">
        <f t="shared" si="110"/>
        <v/>
      </c>
      <c r="D1034" s="3" t="str">
        <f t="shared" si="111"/>
        <v/>
      </c>
      <c r="E1034" s="3">
        <f t="shared" si="112"/>
        <v>86877</v>
      </c>
      <c r="F1034" s="3" t="str">
        <f t="shared" si="113"/>
        <v/>
      </c>
      <c r="G1034" s="3" t="str">
        <f t="shared" si="114"/>
        <v/>
      </c>
      <c r="H1034" s="3" t="str">
        <f t="shared" si="115"/>
        <v/>
      </c>
      <c r="I1034" s="3" t="str">
        <f t="shared" si="116"/>
        <v/>
      </c>
      <c r="J1034" s="3">
        <v>741</v>
      </c>
      <c r="K1034" s="3">
        <v>86877</v>
      </c>
      <c r="L1034" s="3" t="s">
        <v>631</v>
      </c>
      <c r="M1034" s="3">
        <v>5</v>
      </c>
      <c r="O1034" s="3" t="s">
        <v>2809</v>
      </c>
    </row>
    <row r="1035" spans="1:15" x14ac:dyDescent="0.25">
      <c r="A1035" s="3" t="str">
        <f t="shared" si="108"/>
        <v/>
      </c>
      <c r="B1035" s="3" t="str">
        <f t="shared" si="109"/>
        <v/>
      </c>
      <c r="C1035" s="3" t="str">
        <f t="shared" si="110"/>
        <v/>
      </c>
      <c r="D1035" s="3" t="str">
        <f t="shared" si="111"/>
        <v/>
      </c>
      <c r="E1035" s="3">
        <f t="shared" si="112"/>
        <v>86878</v>
      </c>
      <c r="F1035" s="3" t="str">
        <f t="shared" si="113"/>
        <v/>
      </c>
      <c r="G1035" s="3" t="str">
        <f t="shared" si="114"/>
        <v/>
      </c>
      <c r="H1035" s="3" t="str">
        <f t="shared" si="115"/>
        <v/>
      </c>
      <c r="I1035" s="3" t="str">
        <f t="shared" si="116"/>
        <v/>
      </c>
      <c r="J1035" s="3">
        <v>742</v>
      </c>
      <c r="K1035" s="3">
        <v>86878</v>
      </c>
      <c r="L1035" s="3" t="s">
        <v>2054</v>
      </c>
      <c r="M1035" s="3">
        <v>5</v>
      </c>
      <c r="O1035" s="3" t="s">
        <v>2810</v>
      </c>
    </row>
    <row r="1036" spans="1:15" x14ac:dyDescent="0.25">
      <c r="A1036" s="3" t="str">
        <f t="shared" si="108"/>
        <v/>
      </c>
      <c r="B1036" s="3" t="str">
        <f t="shared" si="109"/>
        <v/>
      </c>
      <c r="C1036" s="3" t="str">
        <f t="shared" si="110"/>
        <v/>
      </c>
      <c r="D1036" s="3" t="str">
        <f t="shared" si="111"/>
        <v/>
      </c>
      <c r="E1036" s="3">
        <f t="shared" si="112"/>
        <v>86879</v>
      </c>
      <c r="F1036" s="3" t="str">
        <f t="shared" si="113"/>
        <v/>
      </c>
      <c r="G1036" s="3" t="str">
        <f t="shared" si="114"/>
        <v/>
      </c>
      <c r="H1036" s="3" t="str">
        <f t="shared" si="115"/>
        <v/>
      </c>
      <c r="I1036" s="3" t="str">
        <f t="shared" si="116"/>
        <v/>
      </c>
      <c r="J1036" s="3">
        <v>743</v>
      </c>
      <c r="K1036" s="3">
        <v>86879</v>
      </c>
      <c r="L1036" s="3" t="s">
        <v>2107</v>
      </c>
      <c r="M1036" s="3">
        <v>5</v>
      </c>
      <c r="O1036" s="3" t="s">
        <v>2811</v>
      </c>
    </row>
    <row r="1037" spans="1:15" x14ac:dyDescent="0.25">
      <c r="A1037" s="3" t="str">
        <f t="shared" si="108"/>
        <v/>
      </c>
      <c r="B1037" s="3" t="str">
        <f t="shared" si="109"/>
        <v/>
      </c>
      <c r="C1037" s="3" t="str">
        <f t="shared" si="110"/>
        <v/>
      </c>
      <c r="D1037" s="3" t="str">
        <f t="shared" si="111"/>
        <v/>
      </c>
      <c r="E1037" s="3">
        <f t="shared" si="112"/>
        <v>86880</v>
      </c>
      <c r="F1037" s="3" t="str">
        <f t="shared" si="113"/>
        <v/>
      </c>
      <c r="G1037" s="3" t="str">
        <f t="shared" si="114"/>
        <v/>
      </c>
      <c r="H1037" s="3" t="str">
        <f t="shared" si="115"/>
        <v/>
      </c>
      <c r="I1037" s="3" t="str">
        <f t="shared" si="116"/>
        <v/>
      </c>
      <c r="J1037" s="3">
        <v>744</v>
      </c>
      <c r="K1037" s="3">
        <v>86880</v>
      </c>
      <c r="L1037" s="3" t="s">
        <v>637</v>
      </c>
      <c r="M1037" s="3">
        <v>5</v>
      </c>
      <c r="O1037" s="3" t="s">
        <v>2812</v>
      </c>
    </row>
    <row r="1038" spans="1:15" x14ac:dyDescent="0.25">
      <c r="A1038" s="3" t="str">
        <f t="shared" si="108"/>
        <v/>
      </c>
      <c r="B1038" s="3" t="str">
        <f t="shared" si="109"/>
        <v/>
      </c>
      <c r="C1038" s="3" t="str">
        <f t="shared" si="110"/>
        <v/>
      </c>
      <c r="D1038" s="3" t="str">
        <f t="shared" si="111"/>
        <v/>
      </c>
      <c r="E1038" s="3">
        <f t="shared" si="112"/>
        <v>86881</v>
      </c>
      <c r="F1038" s="3" t="str">
        <f t="shared" si="113"/>
        <v/>
      </c>
      <c r="G1038" s="3" t="str">
        <f t="shared" si="114"/>
        <v/>
      </c>
      <c r="H1038" s="3" t="str">
        <f t="shared" si="115"/>
        <v/>
      </c>
      <c r="I1038" s="3" t="str">
        <f t="shared" si="116"/>
        <v/>
      </c>
      <c r="J1038" s="3">
        <v>745</v>
      </c>
      <c r="K1038" s="3">
        <v>86881</v>
      </c>
      <c r="L1038" s="3" t="s">
        <v>624</v>
      </c>
      <c r="M1038" s="3">
        <v>5</v>
      </c>
      <c r="O1038" s="3" t="s">
        <v>2813</v>
      </c>
    </row>
    <row r="1039" spans="1:15" x14ac:dyDescent="0.25">
      <c r="A1039" s="3" t="str">
        <f t="shared" si="108"/>
        <v/>
      </c>
      <c r="B1039" s="3" t="str">
        <f t="shared" si="109"/>
        <v/>
      </c>
      <c r="C1039" s="3">
        <f t="shared" si="110"/>
        <v>86107</v>
      </c>
      <c r="D1039" s="3" t="str">
        <f t="shared" si="111"/>
        <v/>
      </c>
      <c r="E1039" s="3" t="str">
        <f t="shared" si="112"/>
        <v/>
      </c>
      <c r="F1039" s="3" t="str">
        <f t="shared" si="113"/>
        <v/>
      </c>
      <c r="G1039" s="3" t="str">
        <f t="shared" si="114"/>
        <v/>
      </c>
      <c r="H1039" s="3" t="str">
        <f t="shared" si="115"/>
        <v/>
      </c>
      <c r="I1039" s="3" t="str">
        <f t="shared" si="116"/>
        <v/>
      </c>
      <c r="J1039" s="3">
        <v>746</v>
      </c>
      <c r="K1039" s="3">
        <v>86107</v>
      </c>
      <c r="L1039" s="3" t="s">
        <v>2814</v>
      </c>
      <c r="M1039" s="3">
        <v>3</v>
      </c>
      <c r="N1039" s="3" t="s">
        <v>12</v>
      </c>
      <c r="O1039" s="3" t="s">
        <v>2815</v>
      </c>
    </row>
    <row r="1040" spans="1:15" x14ac:dyDescent="0.25">
      <c r="L1040" s="4" t="s">
        <v>3352</v>
      </c>
    </row>
    <row r="1041" spans="1:15" x14ac:dyDescent="0.25">
      <c r="L1041" s="4" t="s">
        <v>3353</v>
      </c>
    </row>
    <row r="1042" spans="1:15" x14ac:dyDescent="0.25">
      <c r="L1042" s="4" t="s">
        <v>3354</v>
      </c>
    </row>
    <row r="1043" spans="1:15" x14ac:dyDescent="0.25">
      <c r="L1043" s="4" t="s">
        <v>3355</v>
      </c>
    </row>
    <row r="1044" spans="1:15" x14ac:dyDescent="0.25">
      <c r="A1044" s="3" t="str">
        <f t="shared" si="108"/>
        <v/>
      </c>
      <c r="B1044" s="3" t="str">
        <f t="shared" si="109"/>
        <v/>
      </c>
      <c r="C1044" s="3" t="str">
        <f t="shared" si="110"/>
        <v/>
      </c>
      <c r="D1044" s="3">
        <f t="shared" si="111"/>
        <v>86468</v>
      </c>
      <c r="E1044" s="3" t="str">
        <f t="shared" si="112"/>
        <v/>
      </c>
      <c r="F1044" s="3" t="str">
        <f t="shared" si="113"/>
        <v/>
      </c>
      <c r="G1044" s="3" t="str">
        <f t="shared" si="114"/>
        <v/>
      </c>
      <c r="H1044" s="3" t="str">
        <f t="shared" si="115"/>
        <v/>
      </c>
      <c r="I1044" s="3" t="str">
        <f t="shared" si="116"/>
        <v/>
      </c>
      <c r="J1044" s="3">
        <v>747</v>
      </c>
      <c r="K1044" s="3">
        <v>86468</v>
      </c>
      <c r="L1044" s="3" t="s">
        <v>2102</v>
      </c>
      <c r="M1044" s="3">
        <v>4</v>
      </c>
      <c r="O1044" s="3" t="s">
        <v>2816</v>
      </c>
    </row>
    <row r="1045" spans="1:15" x14ac:dyDescent="0.25">
      <c r="A1045" s="3" t="str">
        <f t="shared" si="108"/>
        <v/>
      </c>
      <c r="B1045" s="3" t="str">
        <f t="shared" si="109"/>
        <v/>
      </c>
      <c r="C1045" s="3" t="str">
        <f t="shared" si="110"/>
        <v/>
      </c>
      <c r="D1045" s="3" t="str">
        <f t="shared" si="111"/>
        <v/>
      </c>
      <c r="E1045" s="3">
        <f t="shared" si="112"/>
        <v>86836</v>
      </c>
      <c r="F1045" s="3" t="str">
        <f t="shared" si="113"/>
        <v/>
      </c>
      <c r="G1045" s="3" t="str">
        <f t="shared" si="114"/>
        <v/>
      </c>
      <c r="H1045" s="3" t="str">
        <f t="shared" si="115"/>
        <v/>
      </c>
      <c r="I1045" s="3" t="str">
        <f t="shared" si="116"/>
        <v/>
      </c>
      <c r="J1045" s="3">
        <v>748</v>
      </c>
      <c r="K1045" s="3">
        <v>86836</v>
      </c>
      <c r="L1045" s="3" t="s">
        <v>618</v>
      </c>
      <c r="M1045" s="3">
        <v>5</v>
      </c>
      <c r="O1045" s="3" t="s">
        <v>2817</v>
      </c>
    </row>
    <row r="1046" spans="1:15" x14ac:dyDescent="0.25">
      <c r="A1046" s="3" t="str">
        <f t="shared" si="108"/>
        <v/>
      </c>
      <c r="B1046" s="3" t="str">
        <f t="shared" si="109"/>
        <v/>
      </c>
      <c r="C1046" s="3" t="str">
        <f t="shared" si="110"/>
        <v/>
      </c>
      <c r="D1046" s="3" t="str">
        <f t="shared" si="111"/>
        <v/>
      </c>
      <c r="E1046" s="3">
        <f t="shared" si="112"/>
        <v>86837</v>
      </c>
      <c r="F1046" s="3" t="str">
        <f t="shared" si="113"/>
        <v/>
      </c>
      <c r="G1046" s="3" t="str">
        <f t="shared" si="114"/>
        <v/>
      </c>
      <c r="H1046" s="3" t="str">
        <f t="shared" si="115"/>
        <v/>
      </c>
      <c r="I1046" s="3" t="str">
        <f t="shared" si="116"/>
        <v/>
      </c>
      <c r="J1046" s="3">
        <v>749</v>
      </c>
      <c r="K1046" s="3">
        <v>86837</v>
      </c>
      <c r="L1046" s="3" t="s">
        <v>631</v>
      </c>
      <c r="M1046" s="3">
        <v>5</v>
      </c>
      <c r="O1046" s="3" t="s">
        <v>2818</v>
      </c>
    </row>
    <row r="1047" spans="1:15" x14ac:dyDescent="0.25">
      <c r="A1047" s="3" t="str">
        <f t="shared" si="108"/>
        <v/>
      </c>
      <c r="B1047" s="3" t="str">
        <f t="shared" si="109"/>
        <v/>
      </c>
      <c r="C1047" s="3" t="str">
        <f t="shared" si="110"/>
        <v/>
      </c>
      <c r="D1047" s="3" t="str">
        <f t="shared" si="111"/>
        <v/>
      </c>
      <c r="E1047" s="3">
        <f t="shared" si="112"/>
        <v>86838</v>
      </c>
      <c r="F1047" s="3" t="str">
        <f t="shared" si="113"/>
        <v/>
      </c>
      <c r="G1047" s="3" t="str">
        <f t="shared" si="114"/>
        <v/>
      </c>
      <c r="H1047" s="3" t="str">
        <f t="shared" si="115"/>
        <v/>
      </c>
      <c r="I1047" s="3" t="str">
        <f t="shared" si="116"/>
        <v/>
      </c>
      <c r="J1047" s="3">
        <v>750</v>
      </c>
      <c r="K1047" s="3">
        <v>86838</v>
      </c>
      <c r="L1047" s="3" t="s">
        <v>2054</v>
      </c>
      <c r="M1047" s="3">
        <v>5</v>
      </c>
      <c r="O1047" s="3" t="s">
        <v>2819</v>
      </c>
    </row>
    <row r="1048" spans="1:15" x14ac:dyDescent="0.25">
      <c r="A1048" s="3" t="str">
        <f t="shared" si="108"/>
        <v/>
      </c>
      <c r="B1048" s="3" t="str">
        <f t="shared" si="109"/>
        <v/>
      </c>
      <c r="C1048" s="3" t="str">
        <f t="shared" si="110"/>
        <v/>
      </c>
      <c r="D1048" s="3" t="str">
        <f t="shared" si="111"/>
        <v/>
      </c>
      <c r="E1048" s="3">
        <f t="shared" si="112"/>
        <v>86839</v>
      </c>
      <c r="F1048" s="3" t="str">
        <f t="shared" si="113"/>
        <v/>
      </c>
      <c r="G1048" s="3" t="str">
        <f t="shared" si="114"/>
        <v/>
      </c>
      <c r="H1048" s="3" t="str">
        <f t="shared" si="115"/>
        <v/>
      </c>
      <c r="I1048" s="3" t="str">
        <f t="shared" si="116"/>
        <v/>
      </c>
      <c r="J1048" s="3">
        <v>751</v>
      </c>
      <c r="K1048" s="3">
        <v>86839</v>
      </c>
      <c r="L1048" s="3" t="s">
        <v>2107</v>
      </c>
      <c r="M1048" s="3">
        <v>5</v>
      </c>
      <c r="O1048" s="3" t="s">
        <v>2820</v>
      </c>
    </row>
    <row r="1049" spans="1:15" x14ac:dyDescent="0.25">
      <c r="A1049" s="3" t="str">
        <f t="shared" si="108"/>
        <v/>
      </c>
      <c r="B1049" s="3" t="str">
        <f t="shared" si="109"/>
        <v/>
      </c>
      <c r="C1049" s="3" t="str">
        <f t="shared" si="110"/>
        <v/>
      </c>
      <c r="D1049" s="3" t="str">
        <f t="shared" si="111"/>
        <v/>
      </c>
      <c r="E1049" s="3">
        <f t="shared" si="112"/>
        <v>86840</v>
      </c>
      <c r="F1049" s="3" t="str">
        <f t="shared" si="113"/>
        <v/>
      </c>
      <c r="G1049" s="3" t="str">
        <f t="shared" si="114"/>
        <v/>
      </c>
      <c r="H1049" s="3" t="str">
        <f t="shared" si="115"/>
        <v/>
      </c>
      <c r="I1049" s="3" t="str">
        <f t="shared" si="116"/>
        <v/>
      </c>
      <c r="J1049" s="3">
        <v>752</v>
      </c>
      <c r="K1049" s="3">
        <v>86840</v>
      </c>
      <c r="L1049" s="3" t="s">
        <v>637</v>
      </c>
      <c r="M1049" s="3">
        <v>5</v>
      </c>
      <c r="O1049" s="3" t="s">
        <v>2821</v>
      </c>
    </row>
    <row r="1050" spans="1:15" x14ac:dyDescent="0.25">
      <c r="A1050" s="3" t="str">
        <f t="shared" si="108"/>
        <v/>
      </c>
      <c r="B1050" s="3" t="str">
        <f t="shared" si="109"/>
        <v/>
      </c>
      <c r="C1050" s="3" t="str">
        <f t="shared" si="110"/>
        <v/>
      </c>
      <c r="D1050" s="3" t="str">
        <f t="shared" si="111"/>
        <v/>
      </c>
      <c r="E1050" s="3">
        <f t="shared" si="112"/>
        <v>86841</v>
      </c>
      <c r="F1050" s="3" t="str">
        <f t="shared" si="113"/>
        <v/>
      </c>
      <c r="G1050" s="3" t="str">
        <f t="shared" si="114"/>
        <v/>
      </c>
      <c r="H1050" s="3" t="str">
        <f t="shared" si="115"/>
        <v/>
      </c>
      <c r="I1050" s="3" t="str">
        <f t="shared" si="116"/>
        <v/>
      </c>
      <c r="J1050" s="3">
        <v>753</v>
      </c>
      <c r="K1050" s="3">
        <v>86841</v>
      </c>
      <c r="L1050" s="3" t="s">
        <v>624</v>
      </c>
      <c r="M1050" s="3">
        <v>5</v>
      </c>
      <c r="O1050" s="3" t="s">
        <v>2822</v>
      </c>
    </row>
    <row r="1051" spans="1:15" x14ac:dyDescent="0.25">
      <c r="A1051" s="3" t="str">
        <f t="shared" si="108"/>
        <v/>
      </c>
      <c r="B1051" s="3" t="str">
        <f t="shared" si="109"/>
        <v/>
      </c>
      <c r="C1051" s="3">
        <f t="shared" si="110"/>
        <v>86108</v>
      </c>
      <c r="D1051" s="3" t="str">
        <f t="shared" si="111"/>
        <v/>
      </c>
      <c r="E1051" s="3" t="str">
        <f t="shared" si="112"/>
        <v/>
      </c>
      <c r="F1051" s="3" t="str">
        <f t="shared" si="113"/>
        <v/>
      </c>
      <c r="G1051" s="3" t="str">
        <f t="shared" si="114"/>
        <v/>
      </c>
      <c r="H1051" s="3" t="str">
        <f t="shared" si="115"/>
        <v/>
      </c>
      <c r="I1051" s="3" t="str">
        <f t="shared" si="116"/>
        <v/>
      </c>
      <c r="J1051" s="3">
        <v>754</v>
      </c>
      <c r="K1051" s="3">
        <v>86108</v>
      </c>
      <c r="L1051" s="3" t="s">
        <v>2823</v>
      </c>
      <c r="M1051" s="3">
        <v>3</v>
      </c>
      <c r="N1051" s="3" t="s">
        <v>12</v>
      </c>
      <c r="O1051" s="3" t="s">
        <v>2824</v>
      </c>
    </row>
    <row r="1052" spans="1:15" x14ac:dyDescent="0.25">
      <c r="L1052" s="4" t="s">
        <v>3356</v>
      </c>
    </row>
    <row r="1053" spans="1:15" x14ac:dyDescent="0.25">
      <c r="L1053" s="4" t="s">
        <v>3357</v>
      </c>
    </row>
    <row r="1054" spans="1:15" x14ac:dyDescent="0.25">
      <c r="L1054" s="4" t="s">
        <v>3358</v>
      </c>
    </row>
    <row r="1055" spans="1:15" hidden="1" x14ac:dyDescent="0.25">
      <c r="L1055" s="4" t="s">
        <v>3359</v>
      </c>
    </row>
    <row r="1056" spans="1:15" x14ac:dyDescent="0.25">
      <c r="L1056" s="4" t="s">
        <v>3360</v>
      </c>
    </row>
    <row r="1057" spans="1:15" x14ac:dyDescent="0.25">
      <c r="A1057" s="3" t="str">
        <f t="shared" si="108"/>
        <v/>
      </c>
      <c r="B1057" s="3" t="str">
        <f t="shared" si="109"/>
        <v/>
      </c>
      <c r="C1057" s="3" t="str">
        <f t="shared" si="110"/>
        <v/>
      </c>
      <c r="D1057" s="3">
        <f t="shared" si="111"/>
        <v>86492</v>
      </c>
      <c r="E1057" s="3" t="str">
        <f t="shared" si="112"/>
        <v/>
      </c>
      <c r="F1057" s="3" t="str">
        <f t="shared" si="113"/>
        <v/>
      </c>
      <c r="G1057" s="3" t="str">
        <f t="shared" si="114"/>
        <v/>
      </c>
      <c r="H1057" s="3" t="str">
        <f t="shared" si="115"/>
        <v/>
      </c>
      <c r="I1057" s="3" t="str">
        <f t="shared" si="116"/>
        <v/>
      </c>
      <c r="J1057" s="3">
        <v>755</v>
      </c>
      <c r="K1057" s="3">
        <v>86492</v>
      </c>
      <c r="L1057" s="3" t="s">
        <v>2102</v>
      </c>
      <c r="M1057" s="3">
        <v>4</v>
      </c>
      <c r="O1057" s="3" t="s">
        <v>2825</v>
      </c>
    </row>
    <row r="1058" spans="1:15" x14ac:dyDescent="0.25">
      <c r="A1058" s="3" t="str">
        <f t="shared" si="108"/>
        <v/>
      </c>
      <c r="B1058" s="3" t="str">
        <f t="shared" si="109"/>
        <v/>
      </c>
      <c r="C1058" s="3" t="str">
        <f t="shared" si="110"/>
        <v/>
      </c>
      <c r="D1058" s="3" t="str">
        <f t="shared" si="111"/>
        <v/>
      </c>
      <c r="E1058" s="3">
        <f t="shared" si="112"/>
        <v>86882</v>
      </c>
      <c r="F1058" s="3" t="str">
        <f t="shared" si="113"/>
        <v/>
      </c>
      <c r="G1058" s="3" t="str">
        <f t="shared" si="114"/>
        <v/>
      </c>
      <c r="H1058" s="3" t="str">
        <f t="shared" si="115"/>
        <v/>
      </c>
      <c r="I1058" s="3" t="str">
        <f t="shared" si="116"/>
        <v/>
      </c>
      <c r="J1058" s="3">
        <v>756</v>
      </c>
      <c r="K1058" s="3">
        <v>86882</v>
      </c>
      <c r="L1058" s="3" t="s">
        <v>618</v>
      </c>
      <c r="M1058" s="3">
        <v>5</v>
      </c>
      <c r="O1058" s="3" t="s">
        <v>2826</v>
      </c>
    </row>
    <row r="1059" spans="1:15" x14ac:dyDescent="0.25">
      <c r="A1059" s="3" t="str">
        <f t="shared" si="108"/>
        <v/>
      </c>
      <c r="B1059" s="3" t="str">
        <f t="shared" si="109"/>
        <v/>
      </c>
      <c r="C1059" s="3" t="str">
        <f t="shared" si="110"/>
        <v/>
      </c>
      <c r="D1059" s="3" t="str">
        <f t="shared" si="111"/>
        <v/>
      </c>
      <c r="E1059" s="3">
        <f t="shared" si="112"/>
        <v>86883</v>
      </c>
      <c r="F1059" s="3" t="str">
        <f t="shared" si="113"/>
        <v/>
      </c>
      <c r="G1059" s="3" t="str">
        <f t="shared" si="114"/>
        <v/>
      </c>
      <c r="H1059" s="3" t="str">
        <f t="shared" si="115"/>
        <v/>
      </c>
      <c r="I1059" s="3" t="str">
        <f t="shared" si="116"/>
        <v/>
      </c>
      <c r="J1059" s="3">
        <v>757</v>
      </c>
      <c r="K1059" s="3">
        <v>86883</v>
      </c>
      <c r="L1059" s="3" t="s">
        <v>631</v>
      </c>
      <c r="M1059" s="3">
        <v>5</v>
      </c>
      <c r="O1059" s="3" t="s">
        <v>2827</v>
      </c>
    </row>
    <row r="1060" spans="1:15" x14ac:dyDescent="0.25">
      <c r="A1060" s="3" t="str">
        <f t="shared" si="108"/>
        <v/>
      </c>
      <c r="B1060" s="3" t="str">
        <f t="shared" si="109"/>
        <v/>
      </c>
      <c r="C1060" s="3" t="str">
        <f t="shared" si="110"/>
        <v/>
      </c>
      <c r="D1060" s="3" t="str">
        <f t="shared" si="111"/>
        <v/>
      </c>
      <c r="E1060" s="3">
        <f t="shared" si="112"/>
        <v>86884</v>
      </c>
      <c r="F1060" s="3" t="str">
        <f t="shared" si="113"/>
        <v/>
      </c>
      <c r="G1060" s="3" t="str">
        <f t="shared" si="114"/>
        <v/>
      </c>
      <c r="H1060" s="3" t="str">
        <f t="shared" si="115"/>
        <v/>
      </c>
      <c r="I1060" s="3" t="str">
        <f t="shared" si="116"/>
        <v/>
      </c>
      <c r="J1060" s="3">
        <v>758</v>
      </c>
      <c r="K1060" s="3">
        <v>86884</v>
      </c>
      <c r="L1060" s="3" t="s">
        <v>2054</v>
      </c>
      <c r="M1060" s="3">
        <v>5</v>
      </c>
      <c r="O1060" s="3" t="s">
        <v>2828</v>
      </c>
    </row>
    <row r="1061" spans="1:15" x14ac:dyDescent="0.25">
      <c r="A1061" s="3" t="str">
        <f t="shared" si="108"/>
        <v/>
      </c>
      <c r="B1061" s="3" t="str">
        <f t="shared" si="109"/>
        <v/>
      </c>
      <c r="C1061" s="3" t="str">
        <f t="shared" si="110"/>
        <v/>
      </c>
      <c r="D1061" s="3" t="str">
        <f t="shared" si="111"/>
        <v/>
      </c>
      <c r="E1061" s="3">
        <f t="shared" si="112"/>
        <v>86885</v>
      </c>
      <c r="F1061" s="3" t="str">
        <f t="shared" si="113"/>
        <v/>
      </c>
      <c r="G1061" s="3" t="str">
        <f t="shared" si="114"/>
        <v/>
      </c>
      <c r="H1061" s="3" t="str">
        <f t="shared" si="115"/>
        <v/>
      </c>
      <c r="I1061" s="3" t="str">
        <f t="shared" si="116"/>
        <v/>
      </c>
      <c r="J1061" s="3">
        <v>759</v>
      </c>
      <c r="K1061" s="3">
        <v>86885</v>
      </c>
      <c r="L1061" s="3" t="s">
        <v>2107</v>
      </c>
      <c r="M1061" s="3">
        <v>5</v>
      </c>
      <c r="O1061" s="3" t="s">
        <v>2829</v>
      </c>
    </row>
    <row r="1062" spans="1:15" x14ac:dyDescent="0.25">
      <c r="A1062" s="3" t="str">
        <f t="shared" si="108"/>
        <v/>
      </c>
      <c r="B1062" s="3" t="str">
        <f t="shared" si="109"/>
        <v/>
      </c>
      <c r="C1062" s="3" t="str">
        <f t="shared" si="110"/>
        <v/>
      </c>
      <c r="D1062" s="3" t="str">
        <f t="shared" si="111"/>
        <v/>
      </c>
      <c r="E1062" s="3">
        <f t="shared" si="112"/>
        <v>86886</v>
      </c>
      <c r="F1062" s="3" t="str">
        <f t="shared" si="113"/>
        <v/>
      </c>
      <c r="G1062" s="3" t="str">
        <f t="shared" si="114"/>
        <v/>
      </c>
      <c r="H1062" s="3" t="str">
        <f t="shared" si="115"/>
        <v/>
      </c>
      <c r="I1062" s="3" t="str">
        <f t="shared" si="116"/>
        <v/>
      </c>
      <c r="J1062" s="3">
        <v>760</v>
      </c>
      <c r="K1062" s="3">
        <v>86886</v>
      </c>
      <c r="L1062" s="3" t="s">
        <v>637</v>
      </c>
      <c r="M1062" s="3">
        <v>5</v>
      </c>
      <c r="O1062" s="3" t="s">
        <v>2830</v>
      </c>
    </row>
    <row r="1063" spans="1:15" x14ac:dyDescent="0.25">
      <c r="A1063" s="3" t="str">
        <f t="shared" si="108"/>
        <v/>
      </c>
      <c r="B1063" s="3" t="str">
        <f t="shared" si="109"/>
        <v/>
      </c>
      <c r="C1063" s="3" t="str">
        <f t="shared" si="110"/>
        <v/>
      </c>
      <c r="D1063" s="3" t="str">
        <f t="shared" si="111"/>
        <v/>
      </c>
      <c r="E1063" s="3">
        <f t="shared" si="112"/>
        <v>86887</v>
      </c>
      <c r="F1063" s="3" t="str">
        <f t="shared" si="113"/>
        <v/>
      </c>
      <c r="G1063" s="3" t="str">
        <f t="shared" si="114"/>
        <v/>
      </c>
      <c r="H1063" s="3" t="str">
        <f t="shared" si="115"/>
        <v/>
      </c>
      <c r="I1063" s="3" t="str">
        <f t="shared" si="116"/>
        <v/>
      </c>
      <c r="J1063" s="3">
        <v>761</v>
      </c>
      <c r="K1063" s="3">
        <v>86887</v>
      </c>
      <c r="L1063" s="3" t="s">
        <v>624</v>
      </c>
      <c r="M1063" s="3">
        <v>5</v>
      </c>
      <c r="O1063" s="3" t="s">
        <v>2831</v>
      </c>
    </row>
    <row r="1064" spans="1:15" x14ac:dyDescent="0.25">
      <c r="A1064" s="3" t="str">
        <f t="shared" si="108"/>
        <v/>
      </c>
      <c r="B1064" s="3" t="str">
        <f t="shared" si="109"/>
        <v/>
      </c>
      <c r="C1064" s="3">
        <f t="shared" si="110"/>
        <v>86109</v>
      </c>
      <c r="D1064" s="3" t="str">
        <f t="shared" si="111"/>
        <v/>
      </c>
      <c r="E1064" s="3" t="str">
        <f t="shared" si="112"/>
        <v/>
      </c>
      <c r="F1064" s="3" t="str">
        <f t="shared" si="113"/>
        <v/>
      </c>
      <c r="G1064" s="3" t="str">
        <f t="shared" si="114"/>
        <v/>
      </c>
      <c r="H1064" s="3" t="str">
        <f t="shared" si="115"/>
        <v/>
      </c>
      <c r="I1064" s="3" t="str">
        <f t="shared" si="116"/>
        <v/>
      </c>
      <c r="J1064" s="3">
        <v>762</v>
      </c>
      <c r="K1064" s="3">
        <v>86109</v>
      </c>
      <c r="L1064" s="3" t="s">
        <v>2832</v>
      </c>
      <c r="M1064" s="3">
        <v>3</v>
      </c>
      <c r="N1064" s="3" t="s">
        <v>12</v>
      </c>
      <c r="O1064" s="3" t="s">
        <v>2833</v>
      </c>
    </row>
    <row r="1065" spans="1:15" x14ac:dyDescent="0.25">
      <c r="A1065" s="3" t="str">
        <f t="shared" si="108"/>
        <v/>
      </c>
      <c r="B1065" s="3" t="str">
        <f t="shared" si="109"/>
        <v/>
      </c>
      <c r="C1065" s="3" t="str">
        <f t="shared" si="110"/>
        <v/>
      </c>
      <c r="D1065" s="3">
        <f t="shared" si="111"/>
        <v>86469</v>
      </c>
      <c r="E1065" s="3" t="str">
        <f t="shared" si="112"/>
        <v/>
      </c>
      <c r="F1065" s="3" t="str">
        <f t="shared" si="113"/>
        <v/>
      </c>
      <c r="G1065" s="3" t="str">
        <f t="shared" si="114"/>
        <v/>
      </c>
      <c r="H1065" s="3" t="str">
        <f t="shared" si="115"/>
        <v/>
      </c>
      <c r="I1065" s="3" t="str">
        <f t="shared" si="116"/>
        <v/>
      </c>
      <c r="J1065" s="3">
        <v>763</v>
      </c>
      <c r="K1065" s="3">
        <v>86469</v>
      </c>
      <c r="L1065" s="3" t="s">
        <v>2055</v>
      </c>
      <c r="M1065" s="3">
        <v>4</v>
      </c>
      <c r="O1065" s="3" t="s">
        <v>2834</v>
      </c>
    </row>
    <row r="1066" spans="1:15" x14ac:dyDescent="0.25">
      <c r="A1066" s="3" t="str">
        <f t="shared" si="108"/>
        <v/>
      </c>
      <c r="B1066" s="3" t="str">
        <f t="shared" si="109"/>
        <v/>
      </c>
      <c r="C1066" s="3" t="str">
        <f t="shared" si="110"/>
        <v/>
      </c>
      <c r="D1066" s="3">
        <f t="shared" si="111"/>
        <v>86470</v>
      </c>
      <c r="E1066" s="3" t="str">
        <f t="shared" si="112"/>
        <v/>
      </c>
      <c r="F1066" s="3" t="str">
        <f t="shared" si="113"/>
        <v/>
      </c>
      <c r="G1066" s="3" t="str">
        <f t="shared" si="114"/>
        <v/>
      </c>
      <c r="H1066" s="3" t="str">
        <f t="shared" si="115"/>
        <v/>
      </c>
      <c r="I1066" s="3" t="str">
        <f t="shared" si="116"/>
        <v/>
      </c>
      <c r="J1066" s="3">
        <v>764</v>
      </c>
      <c r="K1066" s="3">
        <v>86470</v>
      </c>
      <c r="L1066" s="3" t="s">
        <v>631</v>
      </c>
      <c r="M1066" s="3">
        <v>4</v>
      </c>
      <c r="O1066" s="3" t="s">
        <v>2835</v>
      </c>
    </row>
    <row r="1067" spans="1:15" x14ac:dyDescent="0.25">
      <c r="A1067" s="3" t="str">
        <f t="shared" si="108"/>
        <v/>
      </c>
      <c r="B1067" s="3" t="str">
        <f t="shared" si="109"/>
        <v/>
      </c>
      <c r="C1067" s="3" t="str">
        <f t="shared" si="110"/>
        <v/>
      </c>
      <c r="D1067" s="3">
        <f t="shared" si="111"/>
        <v>86471</v>
      </c>
      <c r="E1067" s="3" t="str">
        <f t="shared" si="112"/>
        <v/>
      </c>
      <c r="F1067" s="3" t="str">
        <f t="shared" si="113"/>
        <v/>
      </c>
      <c r="G1067" s="3" t="str">
        <f t="shared" si="114"/>
        <v/>
      </c>
      <c r="H1067" s="3" t="str">
        <f t="shared" si="115"/>
        <v/>
      </c>
      <c r="I1067" s="3" t="str">
        <f t="shared" si="116"/>
        <v/>
      </c>
      <c r="J1067" s="3">
        <v>765</v>
      </c>
      <c r="K1067" s="3">
        <v>86471</v>
      </c>
      <c r="L1067" s="3" t="s">
        <v>1730</v>
      </c>
      <c r="M1067" s="3">
        <v>4</v>
      </c>
      <c r="O1067" s="3" t="s">
        <v>2836</v>
      </c>
    </row>
    <row r="1068" spans="1:15" x14ac:dyDescent="0.25">
      <c r="A1068" s="3" t="str">
        <f t="shared" si="108"/>
        <v/>
      </c>
      <c r="B1068" s="3" t="str">
        <f t="shared" si="109"/>
        <v/>
      </c>
      <c r="C1068" s="3" t="str">
        <f t="shared" si="110"/>
        <v/>
      </c>
      <c r="D1068" s="3">
        <f t="shared" si="111"/>
        <v>86472</v>
      </c>
      <c r="E1068" s="3" t="str">
        <f t="shared" si="112"/>
        <v/>
      </c>
      <c r="F1068" s="3" t="str">
        <f t="shared" si="113"/>
        <v/>
      </c>
      <c r="G1068" s="3" t="str">
        <f t="shared" si="114"/>
        <v/>
      </c>
      <c r="H1068" s="3" t="str">
        <f t="shared" si="115"/>
        <v/>
      </c>
      <c r="I1068" s="3" t="str">
        <f t="shared" si="116"/>
        <v/>
      </c>
      <c r="J1068" s="3">
        <v>766</v>
      </c>
      <c r="K1068" s="3">
        <v>86472</v>
      </c>
      <c r="L1068" s="3" t="s">
        <v>2140</v>
      </c>
      <c r="M1068" s="3">
        <v>4</v>
      </c>
      <c r="O1068" s="3" t="s">
        <v>2837</v>
      </c>
    </row>
    <row r="1069" spans="1:15" x14ac:dyDescent="0.25">
      <c r="A1069" s="3" t="str">
        <f t="shared" si="108"/>
        <v/>
      </c>
      <c r="B1069" s="3" t="str">
        <f t="shared" si="109"/>
        <v/>
      </c>
      <c r="C1069" s="3">
        <f t="shared" si="110"/>
        <v>86110</v>
      </c>
      <c r="D1069" s="3" t="str">
        <f t="shared" si="111"/>
        <v/>
      </c>
      <c r="E1069" s="3" t="str">
        <f t="shared" si="112"/>
        <v/>
      </c>
      <c r="F1069" s="3" t="str">
        <f t="shared" si="113"/>
        <v/>
      </c>
      <c r="G1069" s="3" t="str">
        <f t="shared" si="114"/>
        <v/>
      </c>
      <c r="H1069" s="3" t="str">
        <f t="shared" si="115"/>
        <v/>
      </c>
      <c r="I1069" s="3" t="str">
        <f t="shared" si="116"/>
        <v/>
      </c>
      <c r="J1069" s="3">
        <v>767</v>
      </c>
      <c r="K1069" s="3">
        <v>86110</v>
      </c>
      <c r="L1069" s="3" t="s">
        <v>2838</v>
      </c>
      <c r="M1069" s="3">
        <v>3</v>
      </c>
      <c r="N1069" s="3" t="s">
        <v>12</v>
      </c>
      <c r="O1069" s="3" t="s">
        <v>2839</v>
      </c>
    </row>
    <row r="1070" spans="1:15" x14ac:dyDescent="0.25">
      <c r="L1070" s="4" t="s">
        <v>3361</v>
      </c>
    </row>
    <row r="1071" spans="1:15" x14ac:dyDescent="0.25">
      <c r="L1071" s="4" t="s">
        <v>3362</v>
      </c>
    </row>
    <row r="1072" spans="1:15" x14ac:dyDescent="0.25">
      <c r="L1072" s="4" t="s">
        <v>3363</v>
      </c>
    </row>
    <row r="1073" spans="1:15" hidden="1" x14ac:dyDescent="0.25">
      <c r="L1073" s="4" t="s">
        <v>3364</v>
      </c>
    </row>
    <row r="1074" spans="1:15" x14ac:dyDescent="0.25">
      <c r="L1074" s="4" t="s">
        <v>3365</v>
      </c>
    </row>
    <row r="1075" spans="1:15" x14ac:dyDescent="0.25">
      <c r="A1075" s="3" t="str">
        <f t="shared" si="108"/>
        <v/>
      </c>
      <c r="B1075" s="3" t="str">
        <f t="shared" si="109"/>
        <v/>
      </c>
      <c r="C1075" s="3" t="str">
        <f t="shared" si="110"/>
        <v/>
      </c>
      <c r="D1075" s="3">
        <f t="shared" si="111"/>
        <v>86493</v>
      </c>
      <c r="E1075" s="3" t="str">
        <f t="shared" si="112"/>
        <v/>
      </c>
      <c r="F1075" s="3" t="str">
        <f t="shared" si="113"/>
        <v/>
      </c>
      <c r="G1075" s="3" t="str">
        <f t="shared" si="114"/>
        <v/>
      </c>
      <c r="H1075" s="3" t="str">
        <f t="shared" si="115"/>
        <v/>
      </c>
      <c r="I1075" s="3" t="str">
        <f t="shared" si="116"/>
        <v/>
      </c>
      <c r="J1075" s="3">
        <v>768</v>
      </c>
      <c r="K1075" s="3">
        <v>86493</v>
      </c>
      <c r="L1075" s="3" t="s">
        <v>2102</v>
      </c>
      <c r="M1075" s="3">
        <v>4</v>
      </c>
      <c r="O1075" s="3" t="s">
        <v>2840</v>
      </c>
    </row>
    <row r="1076" spans="1:15" x14ac:dyDescent="0.25">
      <c r="A1076" s="3" t="str">
        <f t="shared" si="108"/>
        <v/>
      </c>
      <c r="B1076" s="3" t="str">
        <f t="shared" si="109"/>
        <v/>
      </c>
      <c r="C1076" s="3" t="str">
        <f t="shared" si="110"/>
        <v/>
      </c>
      <c r="D1076" s="3" t="str">
        <f t="shared" si="111"/>
        <v/>
      </c>
      <c r="E1076" s="3">
        <f t="shared" si="112"/>
        <v>86888</v>
      </c>
      <c r="F1076" s="3" t="str">
        <f t="shared" si="113"/>
        <v/>
      </c>
      <c r="G1076" s="3" t="str">
        <f t="shared" si="114"/>
        <v/>
      </c>
      <c r="H1076" s="3" t="str">
        <f t="shared" si="115"/>
        <v/>
      </c>
      <c r="I1076" s="3" t="str">
        <f t="shared" si="116"/>
        <v/>
      </c>
      <c r="J1076" s="3">
        <v>769</v>
      </c>
      <c r="K1076" s="3">
        <v>86888</v>
      </c>
      <c r="L1076" s="3" t="s">
        <v>618</v>
      </c>
      <c r="M1076" s="3">
        <v>5</v>
      </c>
      <c r="O1076" s="3" t="s">
        <v>2841</v>
      </c>
    </row>
    <row r="1077" spans="1:15" x14ac:dyDescent="0.25">
      <c r="A1077" s="3" t="str">
        <f t="shared" si="108"/>
        <v/>
      </c>
      <c r="B1077" s="3" t="str">
        <f t="shared" si="109"/>
        <v/>
      </c>
      <c r="C1077" s="3" t="str">
        <f t="shared" si="110"/>
        <v/>
      </c>
      <c r="D1077" s="3" t="str">
        <f t="shared" si="111"/>
        <v/>
      </c>
      <c r="E1077" s="3">
        <f t="shared" si="112"/>
        <v>86889</v>
      </c>
      <c r="F1077" s="3" t="str">
        <f t="shared" si="113"/>
        <v/>
      </c>
      <c r="G1077" s="3" t="str">
        <f t="shared" si="114"/>
        <v/>
      </c>
      <c r="H1077" s="3" t="str">
        <f t="shared" si="115"/>
        <v/>
      </c>
      <c r="I1077" s="3" t="str">
        <f t="shared" si="116"/>
        <v/>
      </c>
      <c r="J1077" s="3">
        <v>770</v>
      </c>
      <c r="K1077" s="3">
        <v>86889</v>
      </c>
      <c r="L1077" s="3" t="s">
        <v>631</v>
      </c>
      <c r="M1077" s="3">
        <v>5</v>
      </c>
      <c r="O1077" s="3" t="s">
        <v>2842</v>
      </c>
    </row>
    <row r="1078" spans="1:15" x14ac:dyDescent="0.25">
      <c r="A1078" s="3" t="str">
        <f t="shared" ref="A1078:A1164" si="117">IF(M1078=1,K1078,"")</f>
        <v/>
      </c>
      <c r="B1078" s="3" t="str">
        <f t="shared" ref="B1078:B1164" si="118">IF(M1078=2,K1078,"")</f>
        <v/>
      </c>
      <c r="C1078" s="3" t="str">
        <f t="shared" ref="C1078:C1164" si="119">IF(M1078=3,K1078,"")</f>
        <v/>
      </c>
      <c r="D1078" s="3" t="str">
        <f t="shared" ref="D1078:D1164" si="120">IF(M1078=4,K1078,"")</f>
        <v/>
      </c>
      <c r="E1078" s="3">
        <f t="shared" ref="E1078:E1164" si="121">IF(M1078=5,K1078,"")</f>
        <v>86890</v>
      </c>
      <c r="F1078" s="3" t="str">
        <f t="shared" ref="F1078:F1164" si="122">IF(M1078=6,K1078,"")</f>
        <v/>
      </c>
      <c r="G1078" s="3" t="str">
        <f t="shared" ref="G1078:G1164" si="123">IF(M1078=7,K1078,"")</f>
        <v/>
      </c>
      <c r="H1078" s="3" t="str">
        <f t="shared" ref="H1078:H1164" si="124">IF(M1078=8,K1078,"")</f>
        <v/>
      </c>
      <c r="I1078" s="3" t="str">
        <f t="shared" ref="I1078:I1164" si="125">IF(M1078=9,K1078,"")</f>
        <v/>
      </c>
      <c r="J1078" s="3">
        <v>771</v>
      </c>
      <c r="K1078" s="3">
        <v>86890</v>
      </c>
      <c r="L1078" s="3" t="s">
        <v>2054</v>
      </c>
      <c r="M1078" s="3">
        <v>5</v>
      </c>
      <c r="O1078" s="3" t="s">
        <v>2843</v>
      </c>
    </row>
    <row r="1079" spans="1:15" x14ac:dyDescent="0.25">
      <c r="A1079" s="3" t="str">
        <f t="shared" si="117"/>
        <v/>
      </c>
      <c r="B1079" s="3" t="str">
        <f t="shared" si="118"/>
        <v/>
      </c>
      <c r="C1079" s="3" t="str">
        <f t="shared" si="119"/>
        <v/>
      </c>
      <c r="D1079" s="3" t="str">
        <f t="shared" si="120"/>
        <v/>
      </c>
      <c r="E1079" s="3">
        <f t="shared" si="121"/>
        <v>86891</v>
      </c>
      <c r="F1079" s="3" t="str">
        <f t="shared" si="122"/>
        <v/>
      </c>
      <c r="G1079" s="3" t="str">
        <f t="shared" si="123"/>
        <v/>
      </c>
      <c r="H1079" s="3" t="str">
        <f t="shared" si="124"/>
        <v/>
      </c>
      <c r="I1079" s="3" t="str">
        <f t="shared" si="125"/>
        <v/>
      </c>
      <c r="J1079" s="3">
        <v>772</v>
      </c>
      <c r="K1079" s="3">
        <v>86891</v>
      </c>
      <c r="L1079" s="3" t="s">
        <v>2107</v>
      </c>
      <c r="M1079" s="3">
        <v>5</v>
      </c>
      <c r="O1079" s="3" t="s">
        <v>2844</v>
      </c>
    </row>
    <row r="1080" spans="1:15" x14ac:dyDescent="0.25">
      <c r="A1080" s="3" t="str">
        <f t="shared" si="117"/>
        <v/>
      </c>
      <c r="B1080" s="3" t="str">
        <f t="shared" si="118"/>
        <v/>
      </c>
      <c r="C1080" s="3" t="str">
        <f t="shared" si="119"/>
        <v/>
      </c>
      <c r="D1080" s="3" t="str">
        <f t="shared" si="120"/>
        <v/>
      </c>
      <c r="E1080" s="3">
        <f t="shared" si="121"/>
        <v>86892</v>
      </c>
      <c r="F1080" s="3" t="str">
        <f t="shared" si="122"/>
        <v/>
      </c>
      <c r="G1080" s="3" t="str">
        <f t="shared" si="123"/>
        <v/>
      </c>
      <c r="H1080" s="3" t="str">
        <f t="shared" si="124"/>
        <v/>
      </c>
      <c r="I1080" s="3" t="str">
        <f t="shared" si="125"/>
        <v/>
      </c>
      <c r="J1080" s="3">
        <v>773</v>
      </c>
      <c r="K1080" s="3">
        <v>86892</v>
      </c>
      <c r="L1080" s="3" t="s">
        <v>637</v>
      </c>
      <c r="M1080" s="3">
        <v>5</v>
      </c>
      <c r="O1080" s="3" t="s">
        <v>2845</v>
      </c>
    </row>
    <row r="1081" spans="1:15" x14ac:dyDescent="0.25">
      <c r="A1081" s="3" t="str">
        <f t="shared" si="117"/>
        <v/>
      </c>
      <c r="B1081" s="3" t="str">
        <f t="shared" si="118"/>
        <v/>
      </c>
      <c r="C1081" s="3" t="str">
        <f t="shared" si="119"/>
        <v/>
      </c>
      <c r="D1081" s="3" t="str">
        <f t="shared" si="120"/>
        <v/>
      </c>
      <c r="E1081" s="3">
        <f t="shared" si="121"/>
        <v>86893</v>
      </c>
      <c r="F1081" s="3" t="str">
        <f t="shared" si="122"/>
        <v/>
      </c>
      <c r="G1081" s="3" t="str">
        <f t="shared" si="123"/>
        <v/>
      </c>
      <c r="H1081" s="3" t="str">
        <f t="shared" si="124"/>
        <v/>
      </c>
      <c r="I1081" s="3" t="str">
        <f t="shared" si="125"/>
        <v/>
      </c>
      <c r="J1081" s="3">
        <v>774</v>
      </c>
      <c r="K1081" s="3">
        <v>86893</v>
      </c>
      <c r="L1081" s="3" t="s">
        <v>624</v>
      </c>
      <c r="M1081" s="3">
        <v>5</v>
      </c>
      <c r="O1081" s="3" t="s">
        <v>2846</v>
      </c>
    </row>
    <row r="1082" spans="1:15" x14ac:dyDescent="0.25">
      <c r="A1082" s="3" t="str">
        <f t="shared" si="117"/>
        <v/>
      </c>
      <c r="B1082" s="3" t="str">
        <f t="shared" si="118"/>
        <v/>
      </c>
      <c r="C1082" s="3">
        <f t="shared" si="119"/>
        <v>86111</v>
      </c>
      <c r="D1082" s="3" t="str">
        <f t="shared" si="120"/>
        <v/>
      </c>
      <c r="E1082" s="3" t="str">
        <f t="shared" si="121"/>
        <v/>
      </c>
      <c r="F1082" s="3" t="str">
        <f t="shared" si="122"/>
        <v/>
      </c>
      <c r="G1082" s="3" t="str">
        <f t="shared" si="123"/>
        <v/>
      </c>
      <c r="H1082" s="3" t="str">
        <f t="shared" si="124"/>
        <v/>
      </c>
      <c r="I1082" s="3" t="str">
        <f t="shared" si="125"/>
        <v/>
      </c>
      <c r="J1082" s="3">
        <v>775</v>
      </c>
      <c r="K1082" s="3">
        <v>86111</v>
      </c>
      <c r="L1082" s="3" t="s">
        <v>2847</v>
      </c>
      <c r="M1082" s="3">
        <v>3</v>
      </c>
      <c r="N1082" s="3" t="s">
        <v>12</v>
      </c>
      <c r="O1082" s="3" t="s">
        <v>2848</v>
      </c>
    </row>
    <row r="1083" spans="1:15" x14ac:dyDescent="0.25">
      <c r="L1083" s="4" t="s">
        <v>3367</v>
      </c>
    </row>
    <row r="1084" spans="1:15" x14ac:dyDescent="0.25">
      <c r="L1084" s="4" t="s">
        <v>3366</v>
      </c>
    </row>
    <row r="1085" spans="1:15" x14ac:dyDescent="0.25">
      <c r="L1085" s="4" t="s">
        <v>3368</v>
      </c>
    </row>
    <row r="1086" spans="1:15" hidden="1" x14ac:dyDescent="0.25">
      <c r="L1086" s="4" t="s">
        <v>3369</v>
      </c>
    </row>
    <row r="1087" spans="1:15" x14ac:dyDescent="0.25">
      <c r="A1087" s="3" t="str">
        <f t="shared" si="117"/>
        <v/>
      </c>
      <c r="B1087" s="3" t="str">
        <f t="shared" si="118"/>
        <v/>
      </c>
      <c r="C1087" s="3" t="str">
        <f t="shared" si="119"/>
        <v/>
      </c>
      <c r="D1087" s="3">
        <f t="shared" si="120"/>
        <v>86473</v>
      </c>
      <c r="E1087" s="3" t="str">
        <f t="shared" si="121"/>
        <v/>
      </c>
      <c r="F1087" s="3" t="str">
        <f t="shared" si="122"/>
        <v/>
      </c>
      <c r="G1087" s="3" t="str">
        <f t="shared" si="123"/>
        <v/>
      </c>
      <c r="H1087" s="3" t="str">
        <f t="shared" si="124"/>
        <v/>
      </c>
      <c r="I1087" s="3" t="str">
        <f t="shared" si="125"/>
        <v/>
      </c>
      <c r="J1087" s="3">
        <v>776</v>
      </c>
      <c r="K1087" s="3">
        <v>86473</v>
      </c>
      <c r="L1087" s="3" t="s">
        <v>2102</v>
      </c>
      <c r="M1087" s="3">
        <v>4</v>
      </c>
      <c r="O1087" s="3" t="s">
        <v>2849</v>
      </c>
    </row>
    <row r="1088" spans="1:15" x14ac:dyDescent="0.25">
      <c r="A1088" s="3" t="str">
        <f t="shared" si="117"/>
        <v/>
      </c>
      <c r="B1088" s="3" t="str">
        <f t="shared" si="118"/>
        <v/>
      </c>
      <c r="C1088" s="3" t="str">
        <f t="shared" si="119"/>
        <v/>
      </c>
      <c r="D1088" s="3" t="str">
        <f t="shared" si="120"/>
        <v/>
      </c>
      <c r="E1088" s="3">
        <f t="shared" si="121"/>
        <v>86842</v>
      </c>
      <c r="F1088" s="3" t="str">
        <f t="shared" si="122"/>
        <v/>
      </c>
      <c r="G1088" s="3" t="str">
        <f t="shared" si="123"/>
        <v/>
      </c>
      <c r="H1088" s="3" t="str">
        <f t="shared" si="124"/>
        <v/>
      </c>
      <c r="I1088" s="3" t="str">
        <f t="shared" si="125"/>
        <v/>
      </c>
      <c r="J1088" s="3">
        <v>777</v>
      </c>
      <c r="K1088" s="3">
        <v>86842</v>
      </c>
      <c r="L1088" s="3" t="s">
        <v>618</v>
      </c>
      <c r="M1088" s="3">
        <v>5</v>
      </c>
      <c r="O1088" s="3" t="s">
        <v>2850</v>
      </c>
    </row>
    <row r="1089" spans="1:15" x14ac:dyDescent="0.25">
      <c r="A1089" s="3" t="str">
        <f t="shared" si="117"/>
        <v/>
      </c>
      <c r="B1089" s="3" t="str">
        <f t="shared" si="118"/>
        <v/>
      </c>
      <c r="C1089" s="3" t="str">
        <f t="shared" si="119"/>
        <v/>
      </c>
      <c r="D1089" s="3" t="str">
        <f t="shared" si="120"/>
        <v/>
      </c>
      <c r="E1089" s="3">
        <f t="shared" si="121"/>
        <v>86843</v>
      </c>
      <c r="F1089" s="3" t="str">
        <f t="shared" si="122"/>
        <v/>
      </c>
      <c r="G1089" s="3" t="str">
        <f t="shared" si="123"/>
        <v/>
      </c>
      <c r="H1089" s="3" t="str">
        <f t="shared" si="124"/>
        <v/>
      </c>
      <c r="I1089" s="3" t="str">
        <f t="shared" si="125"/>
        <v/>
      </c>
      <c r="J1089" s="3">
        <v>778</v>
      </c>
      <c r="K1089" s="3">
        <v>86843</v>
      </c>
      <c r="L1089" s="3" t="s">
        <v>631</v>
      </c>
      <c r="M1089" s="3">
        <v>5</v>
      </c>
      <c r="O1089" s="3" t="s">
        <v>2851</v>
      </c>
    </row>
    <row r="1090" spans="1:15" x14ac:dyDescent="0.25">
      <c r="A1090" s="3" t="str">
        <f t="shared" si="117"/>
        <v/>
      </c>
      <c r="B1090" s="3" t="str">
        <f t="shared" si="118"/>
        <v/>
      </c>
      <c r="C1090" s="3" t="str">
        <f t="shared" si="119"/>
        <v/>
      </c>
      <c r="D1090" s="3" t="str">
        <f t="shared" si="120"/>
        <v/>
      </c>
      <c r="E1090" s="3">
        <f t="shared" si="121"/>
        <v>86844</v>
      </c>
      <c r="F1090" s="3" t="str">
        <f t="shared" si="122"/>
        <v/>
      </c>
      <c r="G1090" s="3" t="str">
        <f t="shared" si="123"/>
        <v/>
      </c>
      <c r="H1090" s="3" t="str">
        <f t="shared" si="124"/>
        <v/>
      </c>
      <c r="I1090" s="3" t="str">
        <f t="shared" si="125"/>
        <v/>
      </c>
      <c r="J1090" s="3">
        <v>779</v>
      </c>
      <c r="K1090" s="3">
        <v>86844</v>
      </c>
      <c r="L1090" s="3" t="s">
        <v>2054</v>
      </c>
      <c r="M1090" s="3">
        <v>5</v>
      </c>
      <c r="O1090" s="3" t="s">
        <v>2852</v>
      </c>
    </row>
    <row r="1091" spans="1:15" x14ac:dyDescent="0.25">
      <c r="A1091" s="3" t="str">
        <f t="shared" si="117"/>
        <v/>
      </c>
      <c r="B1091" s="3" t="str">
        <f t="shared" si="118"/>
        <v/>
      </c>
      <c r="C1091" s="3" t="str">
        <f t="shared" si="119"/>
        <v/>
      </c>
      <c r="D1091" s="3" t="str">
        <f t="shared" si="120"/>
        <v/>
      </c>
      <c r="E1091" s="3">
        <f t="shared" si="121"/>
        <v>86845</v>
      </c>
      <c r="F1091" s="3" t="str">
        <f t="shared" si="122"/>
        <v/>
      </c>
      <c r="G1091" s="3" t="str">
        <f t="shared" si="123"/>
        <v/>
      </c>
      <c r="H1091" s="3" t="str">
        <f t="shared" si="124"/>
        <v/>
      </c>
      <c r="I1091" s="3" t="str">
        <f t="shared" si="125"/>
        <v/>
      </c>
      <c r="J1091" s="3">
        <v>780</v>
      </c>
      <c r="K1091" s="3">
        <v>86845</v>
      </c>
      <c r="L1091" s="3" t="s">
        <v>2107</v>
      </c>
      <c r="M1091" s="3">
        <v>5</v>
      </c>
      <c r="O1091" s="3" t="s">
        <v>2853</v>
      </c>
    </row>
    <row r="1092" spans="1:15" x14ac:dyDescent="0.25">
      <c r="A1092" s="3" t="str">
        <f t="shared" si="117"/>
        <v/>
      </c>
      <c r="B1092" s="3" t="str">
        <f t="shared" si="118"/>
        <v/>
      </c>
      <c r="C1092" s="3" t="str">
        <f t="shared" si="119"/>
        <v/>
      </c>
      <c r="D1092" s="3" t="str">
        <f t="shared" si="120"/>
        <v/>
      </c>
      <c r="E1092" s="3">
        <f t="shared" si="121"/>
        <v>86846</v>
      </c>
      <c r="F1092" s="3" t="str">
        <f t="shared" si="122"/>
        <v/>
      </c>
      <c r="G1092" s="3" t="str">
        <f t="shared" si="123"/>
        <v/>
      </c>
      <c r="H1092" s="3" t="str">
        <f t="shared" si="124"/>
        <v/>
      </c>
      <c r="I1092" s="3" t="str">
        <f t="shared" si="125"/>
        <v/>
      </c>
      <c r="J1092" s="3">
        <v>781</v>
      </c>
      <c r="K1092" s="3">
        <v>86846</v>
      </c>
      <c r="L1092" s="3" t="s">
        <v>637</v>
      </c>
      <c r="M1092" s="3">
        <v>5</v>
      </c>
      <c r="O1092" s="3" t="s">
        <v>2854</v>
      </c>
    </row>
    <row r="1093" spans="1:15" x14ac:dyDescent="0.25">
      <c r="A1093" s="3" t="str">
        <f t="shared" si="117"/>
        <v/>
      </c>
      <c r="B1093" s="3" t="str">
        <f t="shared" si="118"/>
        <v/>
      </c>
      <c r="C1093" s="3" t="str">
        <f t="shared" si="119"/>
        <v/>
      </c>
      <c r="D1093" s="3" t="str">
        <f t="shared" si="120"/>
        <v/>
      </c>
      <c r="E1093" s="3">
        <f t="shared" si="121"/>
        <v>86847</v>
      </c>
      <c r="F1093" s="3" t="str">
        <f t="shared" si="122"/>
        <v/>
      </c>
      <c r="G1093" s="3" t="str">
        <f t="shared" si="123"/>
        <v/>
      </c>
      <c r="H1093" s="3" t="str">
        <f t="shared" si="124"/>
        <v/>
      </c>
      <c r="I1093" s="3" t="str">
        <f t="shared" si="125"/>
        <v/>
      </c>
      <c r="J1093" s="3">
        <v>782</v>
      </c>
      <c r="K1093" s="3">
        <v>86847</v>
      </c>
      <c r="L1093" s="3" t="s">
        <v>624</v>
      </c>
      <c r="M1093" s="3">
        <v>5</v>
      </c>
      <c r="O1093" s="3" t="s">
        <v>2855</v>
      </c>
    </row>
    <row r="1094" spans="1:15" x14ac:dyDescent="0.25">
      <c r="A1094" s="3" t="str">
        <f t="shared" si="117"/>
        <v/>
      </c>
      <c r="B1094" s="3" t="str">
        <f t="shared" si="118"/>
        <v/>
      </c>
      <c r="C1094" s="3">
        <f t="shared" si="119"/>
        <v>86112</v>
      </c>
      <c r="D1094" s="3" t="str">
        <f t="shared" si="120"/>
        <v/>
      </c>
      <c r="E1094" s="3" t="str">
        <f t="shared" si="121"/>
        <v/>
      </c>
      <c r="F1094" s="3" t="str">
        <f t="shared" si="122"/>
        <v/>
      </c>
      <c r="G1094" s="3" t="str">
        <f t="shared" si="123"/>
        <v/>
      </c>
      <c r="H1094" s="3" t="str">
        <f t="shared" si="124"/>
        <v/>
      </c>
      <c r="I1094" s="3" t="str">
        <f t="shared" si="125"/>
        <v/>
      </c>
      <c r="J1094" s="3">
        <v>783</v>
      </c>
      <c r="K1094" s="3">
        <v>86112</v>
      </c>
      <c r="L1094" s="3" t="s">
        <v>2856</v>
      </c>
      <c r="M1094" s="3">
        <v>3</v>
      </c>
      <c r="N1094" s="3" t="s">
        <v>12</v>
      </c>
      <c r="O1094" s="3" t="s">
        <v>2857</v>
      </c>
    </row>
    <row r="1095" spans="1:15" x14ac:dyDescent="0.25">
      <c r="A1095" s="3" t="str">
        <f t="shared" si="117"/>
        <v/>
      </c>
      <c r="B1095" s="3" t="str">
        <f t="shared" si="118"/>
        <v/>
      </c>
      <c r="C1095" s="3" t="str">
        <f t="shared" si="119"/>
        <v/>
      </c>
      <c r="D1095" s="3">
        <f t="shared" si="120"/>
        <v>86494</v>
      </c>
      <c r="E1095" s="3" t="str">
        <f t="shared" si="121"/>
        <v/>
      </c>
      <c r="F1095" s="3" t="str">
        <f t="shared" si="122"/>
        <v/>
      </c>
      <c r="G1095" s="3" t="str">
        <f t="shared" si="123"/>
        <v/>
      </c>
      <c r="H1095" s="3" t="str">
        <f t="shared" si="124"/>
        <v/>
      </c>
      <c r="I1095" s="3" t="str">
        <f t="shared" si="125"/>
        <v/>
      </c>
      <c r="J1095" s="3">
        <v>784</v>
      </c>
      <c r="K1095" s="3">
        <v>86494</v>
      </c>
      <c r="L1095" s="3" t="s">
        <v>2140</v>
      </c>
      <c r="M1095" s="3">
        <v>4</v>
      </c>
      <c r="O1095" s="3" t="s">
        <v>2858</v>
      </c>
    </row>
    <row r="1096" spans="1:15" x14ac:dyDescent="0.25">
      <c r="A1096" s="3" t="str">
        <f t="shared" si="117"/>
        <v/>
      </c>
      <c r="B1096" s="3" t="str">
        <f t="shared" si="118"/>
        <v/>
      </c>
      <c r="C1096" s="3" t="str">
        <f t="shared" si="119"/>
        <v/>
      </c>
      <c r="D1096" s="3">
        <f t="shared" si="120"/>
        <v>86495</v>
      </c>
      <c r="E1096" s="3" t="str">
        <f t="shared" si="121"/>
        <v/>
      </c>
      <c r="F1096" s="3" t="str">
        <f t="shared" si="122"/>
        <v/>
      </c>
      <c r="G1096" s="3" t="str">
        <f t="shared" si="123"/>
        <v/>
      </c>
      <c r="H1096" s="3" t="str">
        <f t="shared" si="124"/>
        <v/>
      </c>
      <c r="I1096" s="3" t="str">
        <f t="shared" si="125"/>
        <v/>
      </c>
      <c r="J1096" s="3">
        <v>785</v>
      </c>
      <c r="K1096" s="3">
        <v>86495</v>
      </c>
      <c r="L1096" s="3" t="s">
        <v>1773</v>
      </c>
      <c r="M1096" s="3">
        <v>4</v>
      </c>
      <c r="O1096" s="3" t="s">
        <v>2859</v>
      </c>
    </row>
    <row r="1097" spans="1:15" x14ac:dyDescent="0.25">
      <c r="A1097" s="3" t="str">
        <f t="shared" si="117"/>
        <v/>
      </c>
      <c r="B1097" s="3" t="str">
        <f t="shared" si="118"/>
        <v/>
      </c>
      <c r="C1097" s="3" t="str">
        <f t="shared" si="119"/>
        <v/>
      </c>
      <c r="D1097" s="3">
        <f t="shared" si="120"/>
        <v>86496</v>
      </c>
      <c r="E1097" s="3" t="str">
        <f t="shared" si="121"/>
        <v/>
      </c>
      <c r="F1097" s="3" t="str">
        <f t="shared" si="122"/>
        <v/>
      </c>
      <c r="G1097" s="3" t="str">
        <f t="shared" si="123"/>
        <v/>
      </c>
      <c r="H1097" s="3" t="str">
        <f t="shared" si="124"/>
        <v/>
      </c>
      <c r="I1097" s="3" t="str">
        <f t="shared" si="125"/>
        <v/>
      </c>
      <c r="J1097" s="3">
        <v>786</v>
      </c>
      <c r="K1097" s="3">
        <v>86496</v>
      </c>
      <c r="L1097" s="3" t="s">
        <v>631</v>
      </c>
      <c r="M1097" s="3">
        <v>4</v>
      </c>
      <c r="O1097" s="3" t="s">
        <v>2860</v>
      </c>
    </row>
    <row r="1098" spans="1:15" x14ac:dyDescent="0.25">
      <c r="A1098" s="3" t="str">
        <f t="shared" si="117"/>
        <v/>
      </c>
      <c r="B1098" s="3" t="str">
        <f t="shared" si="118"/>
        <v/>
      </c>
      <c r="C1098" s="3" t="str">
        <f t="shared" si="119"/>
        <v/>
      </c>
      <c r="D1098" s="3">
        <f t="shared" si="120"/>
        <v>86497</v>
      </c>
      <c r="E1098" s="3" t="str">
        <f t="shared" si="121"/>
        <v/>
      </c>
      <c r="F1098" s="3" t="str">
        <f t="shared" si="122"/>
        <v/>
      </c>
      <c r="G1098" s="3" t="str">
        <f t="shared" si="123"/>
        <v/>
      </c>
      <c r="H1098" s="3" t="str">
        <f t="shared" si="124"/>
        <v/>
      </c>
      <c r="I1098" s="3" t="str">
        <f t="shared" si="125"/>
        <v/>
      </c>
      <c r="J1098" s="3">
        <v>787</v>
      </c>
      <c r="K1098" s="3">
        <v>86497</v>
      </c>
      <c r="L1098" s="3" t="s">
        <v>1730</v>
      </c>
      <c r="M1098" s="3">
        <v>4</v>
      </c>
      <c r="O1098" s="3" t="s">
        <v>2861</v>
      </c>
    </row>
    <row r="1099" spans="1:15" x14ac:dyDescent="0.25">
      <c r="A1099" s="3" t="str">
        <f t="shared" si="117"/>
        <v/>
      </c>
      <c r="B1099" s="3" t="str">
        <f t="shared" si="118"/>
        <v/>
      </c>
      <c r="C1099" s="3">
        <f t="shared" si="119"/>
        <v>86113</v>
      </c>
      <c r="D1099" s="3" t="str">
        <f t="shared" si="120"/>
        <v/>
      </c>
      <c r="E1099" s="3" t="str">
        <f t="shared" si="121"/>
        <v/>
      </c>
      <c r="F1099" s="3" t="str">
        <f t="shared" si="122"/>
        <v/>
      </c>
      <c r="G1099" s="3" t="str">
        <f t="shared" si="123"/>
        <v/>
      </c>
      <c r="H1099" s="3" t="str">
        <f t="shared" si="124"/>
        <v/>
      </c>
      <c r="I1099" s="3" t="str">
        <f t="shared" si="125"/>
        <v/>
      </c>
      <c r="J1099" s="3">
        <v>788</v>
      </c>
      <c r="K1099" s="3">
        <v>86113</v>
      </c>
      <c r="L1099" s="3" t="s">
        <v>2862</v>
      </c>
      <c r="M1099" s="3">
        <v>3</v>
      </c>
      <c r="N1099" s="3" t="s">
        <v>12</v>
      </c>
      <c r="O1099" s="3" t="s">
        <v>2863</v>
      </c>
    </row>
    <row r="1100" spans="1:15" x14ac:dyDescent="0.25">
      <c r="L1100" s="4" t="s">
        <v>3370</v>
      </c>
    </row>
    <row r="1101" spans="1:15" hidden="1" x14ac:dyDescent="0.25">
      <c r="L1101" s="4" t="s">
        <v>3371</v>
      </c>
    </row>
    <row r="1102" spans="1:15" x14ac:dyDescent="0.25">
      <c r="L1102" s="4" t="s">
        <v>3372</v>
      </c>
    </row>
    <row r="1103" spans="1:15" x14ac:dyDescent="0.25">
      <c r="A1103" s="3" t="str">
        <f t="shared" si="117"/>
        <v/>
      </c>
      <c r="B1103" s="3" t="str">
        <f t="shared" si="118"/>
        <v/>
      </c>
      <c r="C1103" s="3" t="str">
        <f t="shared" si="119"/>
        <v/>
      </c>
      <c r="D1103" s="3">
        <f t="shared" si="120"/>
        <v>86498</v>
      </c>
      <c r="E1103" s="3" t="str">
        <f t="shared" si="121"/>
        <v/>
      </c>
      <c r="F1103" s="3" t="str">
        <f t="shared" si="122"/>
        <v/>
      </c>
      <c r="G1103" s="3" t="str">
        <f t="shared" si="123"/>
        <v/>
      </c>
      <c r="H1103" s="3" t="str">
        <f t="shared" si="124"/>
        <v/>
      </c>
      <c r="I1103" s="3" t="str">
        <f t="shared" si="125"/>
        <v/>
      </c>
      <c r="J1103" s="3">
        <v>789</v>
      </c>
      <c r="K1103" s="3">
        <v>86498</v>
      </c>
      <c r="L1103" s="3" t="s">
        <v>2102</v>
      </c>
      <c r="M1103" s="3">
        <v>4</v>
      </c>
      <c r="O1103" s="3" t="s">
        <v>2864</v>
      </c>
    </row>
    <row r="1104" spans="1:15" x14ac:dyDescent="0.25">
      <c r="A1104" s="3" t="str">
        <f t="shared" si="117"/>
        <v/>
      </c>
      <c r="B1104" s="3" t="str">
        <f t="shared" si="118"/>
        <v/>
      </c>
      <c r="C1104" s="3" t="str">
        <f t="shared" si="119"/>
        <v/>
      </c>
      <c r="D1104" s="3" t="str">
        <f t="shared" si="120"/>
        <v/>
      </c>
      <c r="E1104" s="3">
        <f t="shared" si="121"/>
        <v>86894</v>
      </c>
      <c r="F1104" s="3" t="str">
        <f t="shared" si="122"/>
        <v/>
      </c>
      <c r="G1104" s="3" t="str">
        <f t="shared" si="123"/>
        <v/>
      </c>
      <c r="H1104" s="3" t="str">
        <f t="shared" si="124"/>
        <v/>
      </c>
      <c r="I1104" s="3" t="str">
        <f t="shared" si="125"/>
        <v/>
      </c>
      <c r="J1104" s="3">
        <v>790</v>
      </c>
      <c r="K1104" s="3">
        <v>86894</v>
      </c>
      <c r="L1104" s="3" t="s">
        <v>631</v>
      </c>
      <c r="M1104" s="3">
        <v>5</v>
      </c>
      <c r="O1104" s="3" t="s">
        <v>2865</v>
      </c>
    </row>
    <row r="1105" spans="1:15" x14ac:dyDescent="0.25">
      <c r="A1105" s="3" t="str">
        <f t="shared" si="117"/>
        <v/>
      </c>
      <c r="B1105" s="3" t="str">
        <f t="shared" si="118"/>
        <v/>
      </c>
      <c r="C1105" s="3" t="str">
        <f t="shared" si="119"/>
        <v/>
      </c>
      <c r="D1105" s="3" t="str">
        <f t="shared" si="120"/>
        <v/>
      </c>
      <c r="E1105" s="3">
        <f t="shared" si="121"/>
        <v>86896</v>
      </c>
      <c r="F1105" s="3" t="str">
        <f t="shared" si="122"/>
        <v/>
      </c>
      <c r="G1105" s="3" t="str">
        <f t="shared" si="123"/>
        <v/>
      </c>
      <c r="H1105" s="3" t="str">
        <f t="shared" si="124"/>
        <v/>
      </c>
      <c r="I1105" s="3" t="str">
        <f t="shared" si="125"/>
        <v/>
      </c>
      <c r="J1105" s="3">
        <v>791</v>
      </c>
      <c r="K1105" s="3">
        <v>86896</v>
      </c>
      <c r="L1105" s="3" t="s">
        <v>2054</v>
      </c>
      <c r="M1105" s="3">
        <v>5</v>
      </c>
      <c r="O1105" s="3" t="s">
        <v>2866</v>
      </c>
    </row>
    <row r="1106" spans="1:15" x14ac:dyDescent="0.25">
      <c r="A1106" s="3" t="str">
        <f t="shared" si="117"/>
        <v/>
      </c>
      <c r="B1106" s="3" t="str">
        <f t="shared" si="118"/>
        <v/>
      </c>
      <c r="C1106" s="3" t="str">
        <f t="shared" si="119"/>
        <v/>
      </c>
      <c r="D1106" s="3" t="str">
        <f t="shared" si="120"/>
        <v/>
      </c>
      <c r="E1106" s="3">
        <f t="shared" si="121"/>
        <v>86898</v>
      </c>
      <c r="F1106" s="3" t="str">
        <f t="shared" si="122"/>
        <v/>
      </c>
      <c r="G1106" s="3" t="str">
        <f t="shared" si="123"/>
        <v/>
      </c>
      <c r="H1106" s="3" t="str">
        <f t="shared" si="124"/>
        <v/>
      </c>
      <c r="I1106" s="3" t="str">
        <f t="shared" si="125"/>
        <v/>
      </c>
      <c r="J1106" s="3">
        <v>792</v>
      </c>
      <c r="K1106" s="3">
        <v>86898</v>
      </c>
      <c r="L1106" s="3" t="s">
        <v>2107</v>
      </c>
      <c r="M1106" s="3">
        <v>5</v>
      </c>
      <c r="O1106" s="3" t="s">
        <v>2867</v>
      </c>
    </row>
    <row r="1107" spans="1:15" x14ac:dyDescent="0.25">
      <c r="A1107" s="3" t="str">
        <f t="shared" si="117"/>
        <v/>
      </c>
      <c r="B1107" s="3" t="str">
        <f t="shared" si="118"/>
        <v/>
      </c>
      <c r="C1107" s="3" t="str">
        <f t="shared" si="119"/>
        <v/>
      </c>
      <c r="D1107" s="3" t="str">
        <f t="shared" si="120"/>
        <v/>
      </c>
      <c r="E1107" s="3">
        <f t="shared" si="121"/>
        <v>86899</v>
      </c>
      <c r="F1107" s="3" t="str">
        <f t="shared" si="122"/>
        <v/>
      </c>
      <c r="G1107" s="3" t="str">
        <f t="shared" si="123"/>
        <v/>
      </c>
      <c r="H1107" s="3" t="str">
        <f t="shared" si="124"/>
        <v/>
      </c>
      <c r="I1107" s="3" t="str">
        <f t="shared" si="125"/>
        <v/>
      </c>
      <c r="J1107" s="3">
        <v>793</v>
      </c>
      <c r="K1107" s="3">
        <v>86899</v>
      </c>
      <c r="L1107" s="3" t="s">
        <v>637</v>
      </c>
      <c r="M1107" s="3">
        <v>5</v>
      </c>
      <c r="O1107" s="3" t="s">
        <v>2868</v>
      </c>
    </row>
    <row r="1108" spans="1:15" x14ac:dyDescent="0.25">
      <c r="A1108" s="3" t="str">
        <f t="shared" si="117"/>
        <v/>
      </c>
      <c r="B1108" s="3" t="str">
        <f t="shared" si="118"/>
        <v/>
      </c>
      <c r="C1108" s="3" t="str">
        <f t="shared" si="119"/>
        <v/>
      </c>
      <c r="D1108" s="3" t="str">
        <f t="shared" si="120"/>
        <v/>
      </c>
      <c r="E1108" s="3">
        <f t="shared" si="121"/>
        <v>86900</v>
      </c>
      <c r="F1108" s="3" t="str">
        <f t="shared" si="122"/>
        <v/>
      </c>
      <c r="G1108" s="3" t="str">
        <f t="shared" si="123"/>
        <v/>
      </c>
      <c r="H1108" s="3" t="str">
        <f t="shared" si="124"/>
        <v/>
      </c>
      <c r="I1108" s="3" t="str">
        <f t="shared" si="125"/>
        <v/>
      </c>
      <c r="J1108" s="3">
        <v>794</v>
      </c>
      <c r="K1108" s="3">
        <v>86900</v>
      </c>
      <c r="L1108" s="3" t="s">
        <v>624</v>
      </c>
      <c r="M1108" s="3">
        <v>5</v>
      </c>
      <c r="O1108" s="3" t="s">
        <v>2869</v>
      </c>
    </row>
    <row r="1109" spans="1:15" x14ac:dyDescent="0.25">
      <c r="A1109" s="3" t="str">
        <f t="shared" si="117"/>
        <v/>
      </c>
      <c r="B1109" s="3" t="str">
        <f t="shared" si="118"/>
        <v/>
      </c>
      <c r="C1109" s="3">
        <f t="shared" si="119"/>
        <v>86114</v>
      </c>
      <c r="D1109" s="3" t="str">
        <f t="shared" si="120"/>
        <v/>
      </c>
      <c r="E1109" s="3" t="str">
        <f t="shared" si="121"/>
        <v/>
      </c>
      <c r="F1109" s="3" t="str">
        <f t="shared" si="122"/>
        <v/>
      </c>
      <c r="G1109" s="3" t="str">
        <f t="shared" si="123"/>
        <v/>
      </c>
      <c r="H1109" s="3" t="str">
        <f t="shared" si="124"/>
        <v/>
      </c>
      <c r="I1109" s="3" t="str">
        <f t="shared" si="125"/>
        <v/>
      </c>
      <c r="J1109" s="3">
        <v>795</v>
      </c>
      <c r="K1109" s="3">
        <v>86114</v>
      </c>
      <c r="L1109" s="3" t="s">
        <v>2870</v>
      </c>
      <c r="M1109" s="3">
        <v>3</v>
      </c>
      <c r="N1109" s="3" t="s">
        <v>12</v>
      </c>
      <c r="O1109" s="3" t="s">
        <v>2871</v>
      </c>
    </row>
    <row r="1110" spans="1:15" x14ac:dyDescent="0.25">
      <c r="L1110" s="4" t="s">
        <v>3373</v>
      </c>
    </row>
    <row r="1111" spans="1:15" x14ac:dyDescent="0.25">
      <c r="L1111" s="4" t="s">
        <v>3374</v>
      </c>
    </row>
    <row r="1112" spans="1:15" x14ac:dyDescent="0.25">
      <c r="A1112" s="3" t="str">
        <f t="shared" si="117"/>
        <v/>
      </c>
      <c r="B1112" s="3" t="str">
        <f t="shared" si="118"/>
        <v/>
      </c>
      <c r="C1112" s="3" t="str">
        <f t="shared" si="119"/>
        <v/>
      </c>
      <c r="D1112" s="3">
        <f t="shared" si="120"/>
        <v>86499</v>
      </c>
      <c r="E1112" s="3" t="str">
        <f t="shared" si="121"/>
        <v/>
      </c>
      <c r="F1112" s="3" t="str">
        <f t="shared" si="122"/>
        <v/>
      </c>
      <c r="G1112" s="3" t="str">
        <f t="shared" si="123"/>
        <v/>
      </c>
      <c r="H1112" s="3" t="str">
        <f t="shared" si="124"/>
        <v/>
      </c>
      <c r="I1112" s="3" t="str">
        <f t="shared" si="125"/>
        <v/>
      </c>
      <c r="J1112" s="3">
        <v>796</v>
      </c>
      <c r="K1112" s="3">
        <v>86499</v>
      </c>
      <c r="L1112" s="3" t="s">
        <v>618</v>
      </c>
      <c r="M1112" s="3">
        <v>4</v>
      </c>
      <c r="O1112" s="3" t="s">
        <v>2872</v>
      </c>
    </row>
    <row r="1113" spans="1:15" x14ac:dyDescent="0.25">
      <c r="A1113" s="3" t="str">
        <f t="shared" si="117"/>
        <v/>
      </c>
      <c r="B1113" s="3" t="str">
        <f t="shared" si="118"/>
        <v/>
      </c>
      <c r="C1113" s="3" t="str">
        <f t="shared" si="119"/>
        <v/>
      </c>
      <c r="D1113" s="3">
        <f t="shared" si="120"/>
        <v>86500</v>
      </c>
      <c r="E1113" s="3" t="str">
        <f t="shared" si="121"/>
        <v/>
      </c>
      <c r="F1113" s="3" t="str">
        <f t="shared" si="122"/>
        <v/>
      </c>
      <c r="G1113" s="3" t="str">
        <f t="shared" si="123"/>
        <v/>
      </c>
      <c r="H1113" s="3" t="str">
        <f t="shared" si="124"/>
        <v/>
      </c>
      <c r="I1113" s="3" t="str">
        <f t="shared" si="125"/>
        <v/>
      </c>
      <c r="J1113" s="3">
        <v>797</v>
      </c>
      <c r="K1113" s="3">
        <v>86500</v>
      </c>
      <c r="L1113" s="3" t="s">
        <v>631</v>
      </c>
      <c r="M1113" s="3">
        <v>4</v>
      </c>
      <c r="O1113" s="3" t="s">
        <v>2873</v>
      </c>
    </row>
    <row r="1114" spans="1:15" x14ac:dyDescent="0.25">
      <c r="A1114" s="3" t="str">
        <f t="shared" si="117"/>
        <v/>
      </c>
      <c r="B1114" s="3" t="str">
        <f t="shared" si="118"/>
        <v/>
      </c>
      <c r="C1114" s="3" t="str">
        <f t="shared" si="119"/>
        <v/>
      </c>
      <c r="D1114" s="3">
        <f t="shared" si="120"/>
        <v>86501</v>
      </c>
      <c r="E1114" s="3" t="str">
        <f t="shared" si="121"/>
        <v/>
      </c>
      <c r="F1114" s="3" t="str">
        <f t="shared" si="122"/>
        <v/>
      </c>
      <c r="G1114" s="3" t="str">
        <f t="shared" si="123"/>
        <v/>
      </c>
      <c r="H1114" s="3" t="str">
        <f t="shared" si="124"/>
        <v/>
      </c>
      <c r="I1114" s="3" t="str">
        <f t="shared" si="125"/>
        <v/>
      </c>
      <c r="J1114" s="3">
        <v>798</v>
      </c>
      <c r="K1114" s="3">
        <v>86501</v>
      </c>
      <c r="L1114" s="3" t="s">
        <v>2054</v>
      </c>
      <c r="M1114" s="3">
        <v>4</v>
      </c>
      <c r="O1114" s="3" t="s">
        <v>2874</v>
      </c>
    </row>
    <row r="1115" spans="1:15" x14ac:dyDescent="0.25">
      <c r="A1115" s="3" t="str">
        <f t="shared" si="117"/>
        <v/>
      </c>
      <c r="B1115" s="3" t="str">
        <f t="shared" si="118"/>
        <v/>
      </c>
      <c r="C1115" s="3" t="str">
        <f t="shared" si="119"/>
        <v/>
      </c>
      <c r="D1115" s="3">
        <f t="shared" si="120"/>
        <v>86502</v>
      </c>
      <c r="E1115" s="3" t="str">
        <f t="shared" si="121"/>
        <v/>
      </c>
      <c r="F1115" s="3" t="str">
        <f t="shared" si="122"/>
        <v/>
      </c>
      <c r="G1115" s="3" t="str">
        <f t="shared" si="123"/>
        <v/>
      </c>
      <c r="H1115" s="3" t="str">
        <f t="shared" si="124"/>
        <v/>
      </c>
      <c r="I1115" s="3" t="str">
        <f t="shared" si="125"/>
        <v/>
      </c>
      <c r="J1115" s="3">
        <v>799</v>
      </c>
      <c r="K1115" s="3">
        <v>86502</v>
      </c>
      <c r="L1115" s="3" t="s">
        <v>2107</v>
      </c>
      <c r="M1115" s="3">
        <v>4</v>
      </c>
      <c r="O1115" s="3" t="s">
        <v>2875</v>
      </c>
    </row>
    <row r="1116" spans="1:15" x14ac:dyDescent="0.25">
      <c r="A1116" s="3" t="str">
        <f t="shared" si="117"/>
        <v/>
      </c>
      <c r="B1116" s="3" t="str">
        <f t="shared" si="118"/>
        <v/>
      </c>
      <c r="C1116" s="3" t="str">
        <f t="shared" si="119"/>
        <v/>
      </c>
      <c r="D1116" s="3">
        <f t="shared" si="120"/>
        <v>86503</v>
      </c>
      <c r="E1116" s="3" t="str">
        <f t="shared" si="121"/>
        <v/>
      </c>
      <c r="F1116" s="3" t="str">
        <f t="shared" si="122"/>
        <v/>
      </c>
      <c r="G1116" s="3" t="str">
        <f t="shared" si="123"/>
        <v/>
      </c>
      <c r="H1116" s="3" t="str">
        <f t="shared" si="124"/>
        <v/>
      </c>
      <c r="I1116" s="3" t="str">
        <f t="shared" si="125"/>
        <v/>
      </c>
      <c r="J1116" s="3">
        <v>800</v>
      </c>
      <c r="K1116" s="3">
        <v>86503</v>
      </c>
      <c r="L1116" s="3" t="s">
        <v>637</v>
      </c>
      <c r="M1116" s="3">
        <v>4</v>
      </c>
      <c r="O1116" s="3" t="s">
        <v>2876</v>
      </c>
    </row>
    <row r="1117" spans="1:15" x14ac:dyDescent="0.25">
      <c r="A1117" s="3" t="str">
        <f t="shared" si="117"/>
        <v/>
      </c>
      <c r="B1117" s="3" t="str">
        <f t="shared" si="118"/>
        <v/>
      </c>
      <c r="C1117" s="3" t="str">
        <f t="shared" si="119"/>
        <v/>
      </c>
      <c r="D1117" s="3">
        <f t="shared" si="120"/>
        <v>86504</v>
      </c>
      <c r="E1117" s="3" t="str">
        <f t="shared" si="121"/>
        <v/>
      </c>
      <c r="F1117" s="3" t="str">
        <f t="shared" si="122"/>
        <v/>
      </c>
      <c r="G1117" s="3" t="str">
        <f t="shared" si="123"/>
        <v/>
      </c>
      <c r="H1117" s="3" t="str">
        <f t="shared" si="124"/>
        <v/>
      </c>
      <c r="I1117" s="3" t="str">
        <f t="shared" si="125"/>
        <v/>
      </c>
      <c r="J1117" s="3">
        <v>801</v>
      </c>
      <c r="K1117" s="3">
        <v>86504</v>
      </c>
      <c r="L1117" s="3" t="s">
        <v>624</v>
      </c>
      <c r="M1117" s="3">
        <v>4</v>
      </c>
      <c r="O1117" s="3" t="s">
        <v>2877</v>
      </c>
    </row>
    <row r="1118" spans="1:15" x14ac:dyDescent="0.25">
      <c r="A1118" s="3" t="str">
        <f t="shared" si="117"/>
        <v/>
      </c>
      <c r="B1118" s="3" t="str">
        <f t="shared" si="118"/>
        <v/>
      </c>
      <c r="C1118" s="3">
        <f t="shared" si="119"/>
        <v>86115</v>
      </c>
      <c r="D1118" s="3" t="str">
        <f t="shared" si="120"/>
        <v/>
      </c>
      <c r="E1118" s="3" t="str">
        <f t="shared" si="121"/>
        <v/>
      </c>
      <c r="F1118" s="3" t="str">
        <f t="shared" si="122"/>
        <v/>
      </c>
      <c r="G1118" s="3" t="str">
        <f t="shared" si="123"/>
        <v/>
      </c>
      <c r="H1118" s="3" t="str">
        <f t="shared" si="124"/>
        <v/>
      </c>
      <c r="I1118" s="3" t="str">
        <f t="shared" si="125"/>
        <v/>
      </c>
      <c r="J1118" s="3">
        <v>802</v>
      </c>
      <c r="K1118" s="3">
        <v>86115</v>
      </c>
      <c r="L1118" s="3" t="s">
        <v>2878</v>
      </c>
      <c r="M1118" s="3">
        <v>3</v>
      </c>
      <c r="N1118" s="3" t="s">
        <v>12</v>
      </c>
      <c r="O1118" s="3" t="s">
        <v>2879</v>
      </c>
    </row>
    <row r="1119" spans="1:15" x14ac:dyDescent="0.25">
      <c r="L1119" s="4" t="s">
        <v>3375</v>
      </c>
    </row>
    <row r="1120" spans="1:15" x14ac:dyDescent="0.25">
      <c r="L1120" s="4" t="s">
        <v>3376</v>
      </c>
    </row>
    <row r="1121" spans="1:15" x14ac:dyDescent="0.25">
      <c r="L1121" s="4" t="s">
        <v>3377</v>
      </c>
    </row>
    <row r="1122" spans="1:15" x14ac:dyDescent="0.25">
      <c r="A1122" s="3" t="str">
        <f t="shared" si="117"/>
        <v/>
      </c>
      <c r="B1122" s="3" t="str">
        <f t="shared" si="118"/>
        <v/>
      </c>
      <c r="C1122" s="3" t="str">
        <f t="shared" si="119"/>
        <v/>
      </c>
      <c r="D1122" s="3">
        <f t="shared" si="120"/>
        <v>86505</v>
      </c>
      <c r="E1122" s="3" t="str">
        <f t="shared" si="121"/>
        <v/>
      </c>
      <c r="F1122" s="3" t="str">
        <f t="shared" si="122"/>
        <v/>
      </c>
      <c r="G1122" s="3" t="str">
        <f t="shared" si="123"/>
        <v/>
      </c>
      <c r="H1122" s="3" t="str">
        <f t="shared" si="124"/>
        <v/>
      </c>
      <c r="I1122" s="3" t="str">
        <f t="shared" si="125"/>
        <v/>
      </c>
      <c r="J1122" s="3">
        <v>803</v>
      </c>
      <c r="K1122" s="3">
        <v>86505</v>
      </c>
      <c r="L1122" s="3" t="s">
        <v>2102</v>
      </c>
      <c r="M1122" s="3">
        <v>4</v>
      </c>
      <c r="O1122" s="3" t="s">
        <v>2880</v>
      </c>
    </row>
    <row r="1123" spans="1:15" x14ac:dyDescent="0.25">
      <c r="A1123" s="3" t="str">
        <f t="shared" si="117"/>
        <v/>
      </c>
      <c r="B1123" s="3" t="str">
        <f t="shared" si="118"/>
        <v/>
      </c>
      <c r="C1123" s="3" t="str">
        <f t="shared" si="119"/>
        <v/>
      </c>
      <c r="D1123" s="3" t="str">
        <f t="shared" si="120"/>
        <v/>
      </c>
      <c r="E1123" s="3">
        <f t="shared" si="121"/>
        <v>86901</v>
      </c>
      <c r="F1123" s="3" t="str">
        <f t="shared" si="122"/>
        <v/>
      </c>
      <c r="G1123" s="3" t="str">
        <f t="shared" si="123"/>
        <v/>
      </c>
      <c r="H1123" s="3" t="str">
        <f t="shared" si="124"/>
        <v/>
      </c>
      <c r="I1123" s="3" t="str">
        <f t="shared" si="125"/>
        <v/>
      </c>
      <c r="J1123" s="3">
        <v>804</v>
      </c>
      <c r="K1123" s="3">
        <v>86901</v>
      </c>
      <c r="L1123" s="3" t="s">
        <v>618</v>
      </c>
      <c r="M1123" s="3">
        <v>5</v>
      </c>
      <c r="O1123" s="3" t="s">
        <v>2881</v>
      </c>
    </row>
    <row r="1124" spans="1:15" x14ac:dyDescent="0.25">
      <c r="A1124" s="3" t="str">
        <f t="shared" si="117"/>
        <v/>
      </c>
      <c r="B1124" s="3" t="str">
        <f t="shared" si="118"/>
        <v/>
      </c>
      <c r="C1124" s="3" t="str">
        <f t="shared" si="119"/>
        <v/>
      </c>
      <c r="D1124" s="3" t="str">
        <f t="shared" si="120"/>
        <v/>
      </c>
      <c r="E1124" s="3">
        <f t="shared" si="121"/>
        <v>86902</v>
      </c>
      <c r="F1124" s="3" t="str">
        <f t="shared" si="122"/>
        <v/>
      </c>
      <c r="G1124" s="3" t="str">
        <f t="shared" si="123"/>
        <v/>
      </c>
      <c r="H1124" s="3" t="str">
        <f t="shared" si="124"/>
        <v/>
      </c>
      <c r="I1124" s="3" t="str">
        <f t="shared" si="125"/>
        <v/>
      </c>
      <c r="J1124" s="3">
        <v>805</v>
      </c>
      <c r="K1124" s="3">
        <v>86902</v>
      </c>
      <c r="L1124" s="3" t="s">
        <v>631</v>
      </c>
      <c r="M1124" s="3">
        <v>5</v>
      </c>
      <c r="O1124" s="3" t="s">
        <v>2882</v>
      </c>
    </row>
    <row r="1125" spans="1:15" x14ac:dyDescent="0.25">
      <c r="A1125" s="3" t="str">
        <f t="shared" si="117"/>
        <v/>
      </c>
      <c r="B1125" s="3" t="str">
        <f t="shared" si="118"/>
        <v/>
      </c>
      <c r="C1125" s="3" t="str">
        <f t="shared" si="119"/>
        <v/>
      </c>
      <c r="D1125" s="3" t="str">
        <f t="shared" si="120"/>
        <v/>
      </c>
      <c r="E1125" s="3">
        <f t="shared" si="121"/>
        <v>86903</v>
      </c>
      <c r="F1125" s="3" t="str">
        <f t="shared" si="122"/>
        <v/>
      </c>
      <c r="G1125" s="3" t="str">
        <f t="shared" si="123"/>
        <v/>
      </c>
      <c r="H1125" s="3" t="str">
        <f t="shared" si="124"/>
        <v/>
      </c>
      <c r="I1125" s="3" t="str">
        <f t="shared" si="125"/>
        <v/>
      </c>
      <c r="J1125" s="3">
        <v>806</v>
      </c>
      <c r="K1125" s="3">
        <v>86903</v>
      </c>
      <c r="L1125" s="3" t="s">
        <v>2054</v>
      </c>
      <c r="M1125" s="3">
        <v>5</v>
      </c>
      <c r="O1125" s="3" t="s">
        <v>2883</v>
      </c>
    </row>
    <row r="1126" spans="1:15" x14ac:dyDescent="0.25">
      <c r="A1126" s="3" t="str">
        <f t="shared" si="117"/>
        <v/>
      </c>
      <c r="B1126" s="3" t="str">
        <f t="shared" si="118"/>
        <v/>
      </c>
      <c r="C1126" s="3" t="str">
        <f t="shared" si="119"/>
        <v/>
      </c>
      <c r="D1126" s="3" t="str">
        <f t="shared" si="120"/>
        <v/>
      </c>
      <c r="E1126" s="3">
        <f t="shared" si="121"/>
        <v>86904</v>
      </c>
      <c r="F1126" s="3" t="str">
        <f t="shared" si="122"/>
        <v/>
      </c>
      <c r="G1126" s="3" t="str">
        <f t="shared" si="123"/>
        <v/>
      </c>
      <c r="H1126" s="3" t="str">
        <f t="shared" si="124"/>
        <v/>
      </c>
      <c r="I1126" s="3" t="str">
        <f t="shared" si="125"/>
        <v/>
      </c>
      <c r="J1126" s="3">
        <v>807</v>
      </c>
      <c r="K1126" s="3">
        <v>86904</v>
      </c>
      <c r="L1126" s="3" t="s">
        <v>2107</v>
      </c>
      <c r="M1126" s="3">
        <v>5</v>
      </c>
      <c r="O1126" s="3" t="s">
        <v>2884</v>
      </c>
    </row>
    <row r="1127" spans="1:15" x14ac:dyDescent="0.25">
      <c r="A1127" s="3" t="str">
        <f t="shared" si="117"/>
        <v/>
      </c>
      <c r="B1127" s="3" t="str">
        <f t="shared" si="118"/>
        <v/>
      </c>
      <c r="C1127" s="3" t="str">
        <f t="shared" si="119"/>
        <v/>
      </c>
      <c r="D1127" s="3" t="str">
        <f t="shared" si="120"/>
        <v/>
      </c>
      <c r="E1127" s="3">
        <f t="shared" si="121"/>
        <v>86905</v>
      </c>
      <c r="F1127" s="3" t="str">
        <f t="shared" si="122"/>
        <v/>
      </c>
      <c r="G1127" s="3" t="str">
        <f t="shared" si="123"/>
        <v/>
      </c>
      <c r="H1127" s="3" t="str">
        <f t="shared" si="124"/>
        <v/>
      </c>
      <c r="I1127" s="3" t="str">
        <f t="shared" si="125"/>
        <v/>
      </c>
      <c r="J1127" s="3">
        <v>808</v>
      </c>
      <c r="K1127" s="3">
        <v>86905</v>
      </c>
      <c r="L1127" s="3" t="s">
        <v>637</v>
      </c>
      <c r="M1127" s="3">
        <v>5</v>
      </c>
      <c r="O1127" s="3" t="s">
        <v>2885</v>
      </c>
    </row>
    <row r="1128" spans="1:15" x14ac:dyDescent="0.25">
      <c r="A1128" s="3" t="str">
        <f t="shared" si="117"/>
        <v/>
      </c>
      <c r="B1128" s="3" t="str">
        <f t="shared" si="118"/>
        <v/>
      </c>
      <c r="C1128" s="3" t="str">
        <f t="shared" si="119"/>
        <v/>
      </c>
      <c r="D1128" s="3" t="str">
        <f t="shared" si="120"/>
        <v/>
      </c>
      <c r="E1128" s="3">
        <f t="shared" si="121"/>
        <v>86906</v>
      </c>
      <c r="F1128" s="3" t="str">
        <f t="shared" si="122"/>
        <v/>
      </c>
      <c r="G1128" s="3" t="str">
        <f t="shared" si="123"/>
        <v/>
      </c>
      <c r="H1128" s="3" t="str">
        <f t="shared" si="124"/>
        <v/>
      </c>
      <c r="I1128" s="3" t="str">
        <f t="shared" si="125"/>
        <v/>
      </c>
      <c r="J1128" s="3">
        <v>809</v>
      </c>
      <c r="K1128" s="3">
        <v>86906</v>
      </c>
      <c r="L1128" s="3" t="s">
        <v>624</v>
      </c>
      <c r="M1128" s="3">
        <v>5</v>
      </c>
      <c r="O1128" s="3" t="s">
        <v>2886</v>
      </c>
    </row>
    <row r="1129" spans="1:15" x14ac:dyDescent="0.25">
      <c r="A1129" s="3" t="str">
        <f t="shared" si="117"/>
        <v/>
      </c>
      <c r="B1129" s="3" t="str">
        <f t="shared" si="118"/>
        <v/>
      </c>
      <c r="C1129" s="3">
        <f t="shared" si="119"/>
        <v>86116</v>
      </c>
      <c r="D1129" s="3" t="str">
        <f t="shared" si="120"/>
        <v/>
      </c>
      <c r="E1129" s="3" t="str">
        <f t="shared" si="121"/>
        <v/>
      </c>
      <c r="F1129" s="3" t="str">
        <f t="shared" si="122"/>
        <v/>
      </c>
      <c r="G1129" s="3" t="str">
        <f t="shared" si="123"/>
        <v/>
      </c>
      <c r="H1129" s="3" t="str">
        <f t="shared" si="124"/>
        <v/>
      </c>
      <c r="I1129" s="3" t="str">
        <f t="shared" si="125"/>
        <v/>
      </c>
      <c r="J1129" s="3">
        <v>810</v>
      </c>
      <c r="K1129" s="3">
        <v>86116</v>
      </c>
      <c r="L1129" s="3" t="s">
        <v>2887</v>
      </c>
      <c r="M1129" s="3">
        <v>3</v>
      </c>
      <c r="N1129" s="3" t="s">
        <v>12</v>
      </c>
      <c r="O1129" s="3" t="s">
        <v>2888</v>
      </c>
    </row>
    <row r="1130" spans="1:15" x14ac:dyDescent="0.25">
      <c r="L1130" s="4" t="s">
        <v>3378</v>
      </c>
    </row>
    <row r="1131" spans="1:15" x14ac:dyDescent="0.25">
      <c r="L1131" s="4" t="s">
        <v>3379</v>
      </c>
    </row>
    <row r="1132" spans="1:15" x14ac:dyDescent="0.25">
      <c r="L1132" s="4" t="s">
        <v>3380</v>
      </c>
    </row>
    <row r="1133" spans="1:15" hidden="1" x14ac:dyDescent="0.25">
      <c r="L1133" s="4" t="s">
        <v>3381</v>
      </c>
    </row>
    <row r="1134" spans="1:15" hidden="1" x14ac:dyDescent="0.25">
      <c r="L1134" s="4" t="s">
        <v>3263</v>
      </c>
    </row>
    <row r="1135" spans="1:15" x14ac:dyDescent="0.25">
      <c r="L1135" s="4" t="s">
        <v>3382</v>
      </c>
    </row>
    <row r="1136" spans="1:15" x14ac:dyDescent="0.25">
      <c r="A1136" s="3" t="str">
        <f t="shared" si="117"/>
        <v/>
      </c>
      <c r="B1136" s="3" t="str">
        <f t="shared" si="118"/>
        <v/>
      </c>
      <c r="C1136" s="3" t="str">
        <f t="shared" si="119"/>
        <v/>
      </c>
      <c r="D1136" s="3">
        <f t="shared" si="120"/>
        <v>86506</v>
      </c>
      <c r="E1136" s="3" t="str">
        <f t="shared" si="121"/>
        <v/>
      </c>
      <c r="F1136" s="3" t="str">
        <f t="shared" si="122"/>
        <v/>
      </c>
      <c r="G1136" s="3" t="str">
        <f t="shared" si="123"/>
        <v/>
      </c>
      <c r="H1136" s="3" t="str">
        <f t="shared" si="124"/>
        <v/>
      </c>
      <c r="I1136" s="3" t="str">
        <f t="shared" si="125"/>
        <v/>
      </c>
      <c r="J1136" s="3">
        <v>811</v>
      </c>
      <c r="K1136" s="3">
        <v>86506</v>
      </c>
      <c r="L1136" s="3" t="s">
        <v>2102</v>
      </c>
      <c r="M1136" s="3">
        <v>4</v>
      </c>
      <c r="O1136" s="3" t="s">
        <v>2889</v>
      </c>
    </row>
    <row r="1137" spans="1:15" x14ac:dyDescent="0.25">
      <c r="A1137" s="3" t="str">
        <f t="shared" si="117"/>
        <v/>
      </c>
      <c r="B1137" s="3" t="str">
        <f t="shared" si="118"/>
        <v/>
      </c>
      <c r="C1137" s="3" t="str">
        <f t="shared" si="119"/>
        <v/>
      </c>
      <c r="D1137" s="3" t="str">
        <f t="shared" si="120"/>
        <v/>
      </c>
      <c r="E1137" s="3">
        <f t="shared" si="121"/>
        <v>86907</v>
      </c>
      <c r="F1137" s="3" t="str">
        <f t="shared" si="122"/>
        <v/>
      </c>
      <c r="G1137" s="3" t="str">
        <f t="shared" si="123"/>
        <v/>
      </c>
      <c r="H1137" s="3" t="str">
        <f t="shared" si="124"/>
        <v/>
      </c>
      <c r="I1137" s="3" t="str">
        <f t="shared" si="125"/>
        <v/>
      </c>
      <c r="J1137" s="3">
        <v>812</v>
      </c>
      <c r="K1137" s="3">
        <v>86907</v>
      </c>
      <c r="L1137" s="3" t="s">
        <v>618</v>
      </c>
      <c r="M1137" s="3">
        <v>5</v>
      </c>
      <c r="O1137" s="3" t="s">
        <v>2890</v>
      </c>
    </row>
    <row r="1138" spans="1:15" x14ac:dyDescent="0.25">
      <c r="A1138" s="3" t="str">
        <f t="shared" si="117"/>
        <v/>
      </c>
      <c r="B1138" s="3" t="str">
        <f t="shared" si="118"/>
        <v/>
      </c>
      <c r="C1138" s="3" t="str">
        <f t="shared" si="119"/>
        <v/>
      </c>
      <c r="D1138" s="3" t="str">
        <f t="shared" si="120"/>
        <v/>
      </c>
      <c r="E1138" s="3">
        <f t="shared" si="121"/>
        <v>86908</v>
      </c>
      <c r="F1138" s="3" t="str">
        <f t="shared" si="122"/>
        <v/>
      </c>
      <c r="G1138" s="3" t="str">
        <f t="shared" si="123"/>
        <v/>
      </c>
      <c r="H1138" s="3" t="str">
        <f t="shared" si="124"/>
        <v/>
      </c>
      <c r="I1138" s="3" t="str">
        <f t="shared" si="125"/>
        <v/>
      </c>
      <c r="J1138" s="3">
        <v>813</v>
      </c>
      <c r="K1138" s="3">
        <v>86908</v>
      </c>
      <c r="L1138" s="3" t="s">
        <v>631</v>
      </c>
      <c r="M1138" s="3">
        <v>5</v>
      </c>
      <c r="O1138" s="3" t="s">
        <v>2891</v>
      </c>
    </row>
    <row r="1139" spans="1:15" x14ac:dyDescent="0.25">
      <c r="A1139" s="3" t="str">
        <f t="shared" si="117"/>
        <v/>
      </c>
      <c r="B1139" s="3" t="str">
        <f t="shared" si="118"/>
        <v/>
      </c>
      <c r="C1139" s="3" t="str">
        <f t="shared" si="119"/>
        <v/>
      </c>
      <c r="D1139" s="3" t="str">
        <f t="shared" si="120"/>
        <v/>
      </c>
      <c r="E1139" s="3">
        <f t="shared" si="121"/>
        <v>86909</v>
      </c>
      <c r="F1139" s="3" t="str">
        <f t="shared" si="122"/>
        <v/>
      </c>
      <c r="G1139" s="3" t="str">
        <f t="shared" si="123"/>
        <v/>
      </c>
      <c r="H1139" s="3" t="str">
        <f t="shared" si="124"/>
        <v/>
      </c>
      <c r="I1139" s="3" t="str">
        <f t="shared" si="125"/>
        <v/>
      </c>
      <c r="J1139" s="3">
        <v>814</v>
      </c>
      <c r="K1139" s="3">
        <v>86909</v>
      </c>
      <c r="L1139" s="3" t="s">
        <v>2054</v>
      </c>
      <c r="M1139" s="3">
        <v>5</v>
      </c>
      <c r="O1139" s="3" t="s">
        <v>2892</v>
      </c>
    </row>
    <row r="1140" spans="1:15" x14ac:dyDescent="0.25">
      <c r="A1140" s="3" t="str">
        <f t="shared" si="117"/>
        <v/>
      </c>
      <c r="B1140" s="3" t="str">
        <f t="shared" si="118"/>
        <v/>
      </c>
      <c r="C1140" s="3" t="str">
        <f t="shared" si="119"/>
        <v/>
      </c>
      <c r="D1140" s="3" t="str">
        <f t="shared" si="120"/>
        <v/>
      </c>
      <c r="E1140" s="3">
        <f t="shared" si="121"/>
        <v>86910</v>
      </c>
      <c r="F1140" s="3" t="str">
        <f t="shared" si="122"/>
        <v/>
      </c>
      <c r="G1140" s="3" t="str">
        <f t="shared" si="123"/>
        <v/>
      </c>
      <c r="H1140" s="3" t="str">
        <f t="shared" si="124"/>
        <v/>
      </c>
      <c r="I1140" s="3" t="str">
        <f t="shared" si="125"/>
        <v/>
      </c>
      <c r="J1140" s="3">
        <v>815</v>
      </c>
      <c r="K1140" s="3">
        <v>86910</v>
      </c>
      <c r="L1140" s="3" t="s">
        <v>2107</v>
      </c>
      <c r="M1140" s="3">
        <v>5</v>
      </c>
      <c r="O1140" s="3" t="s">
        <v>2893</v>
      </c>
    </row>
    <row r="1141" spans="1:15" x14ac:dyDescent="0.25">
      <c r="A1141" s="3" t="str">
        <f t="shared" si="117"/>
        <v/>
      </c>
      <c r="B1141" s="3" t="str">
        <f t="shared" si="118"/>
        <v/>
      </c>
      <c r="C1141" s="3" t="str">
        <f t="shared" si="119"/>
        <v/>
      </c>
      <c r="D1141" s="3" t="str">
        <f t="shared" si="120"/>
        <v/>
      </c>
      <c r="E1141" s="3">
        <f t="shared" si="121"/>
        <v>86911</v>
      </c>
      <c r="F1141" s="3" t="str">
        <f t="shared" si="122"/>
        <v/>
      </c>
      <c r="G1141" s="3" t="str">
        <f t="shared" si="123"/>
        <v/>
      </c>
      <c r="H1141" s="3" t="str">
        <f t="shared" si="124"/>
        <v/>
      </c>
      <c r="I1141" s="3" t="str">
        <f t="shared" si="125"/>
        <v/>
      </c>
      <c r="J1141" s="3">
        <v>816</v>
      </c>
      <c r="K1141" s="3">
        <v>86911</v>
      </c>
      <c r="L1141" s="3" t="s">
        <v>637</v>
      </c>
      <c r="M1141" s="3">
        <v>5</v>
      </c>
      <c r="O1141" s="3" t="s">
        <v>2894</v>
      </c>
    </row>
    <row r="1142" spans="1:15" x14ac:dyDescent="0.25">
      <c r="A1142" s="3" t="str">
        <f t="shared" si="117"/>
        <v/>
      </c>
      <c r="B1142" s="3" t="str">
        <f t="shared" si="118"/>
        <v/>
      </c>
      <c r="C1142" s="3" t="str">
        <f t="shared" si="119"/>
        <v/>
      </c>
      <c r="D1142" s="3" t="str">
        <f t="shared" si="120"/>
        <v/>
      </c>
      <c r="E1142" s="3">
        <f t="shared" si="121"/>
        <v>86912</v>
      </c>
      <c r="F1142" s="3" t="str">
        <f t="shared" si="122"/>
        <v/>
      </c>
      <c r="G1142" s="3" t="str">
        <f t="shared" si="123"/>
        <v/>
      </c>
      <c r="H1142" s="3" t="str">
        <f t="shared" si="124"/>
        <v/>
      </c>
      <c r="I1142" s="3" t="str">
        <f t="shared" si="125"/>
        <v/>
      </c>
      <c r="J1142" s="3">
        <v>817</v>
      </c>
      <c r="K1142" s="3">
        <v>86912</v>
      </c>
      <c r="L1142" s="3" t="s">
        <v>624</v>
      </c>
      <c r="M1142" s="3">
        <v>5</v>
      </c>
      <c r="O1142" s="3" t="s">
        <v>2895</v>
      </c>
    </row>
    <row r="1143" spans="1:15" x14ac:dyDescent="0.25">
      <c r="A1143" s="3" t="str">
        <f t="shared" si="117"/>
        <v/>
      </c>
      <c r="B1143" s="3" t="str">
        <f t="shared" si="118"/>
        <v/>
      </c>
      <c r="C1143" s="3">
        <f t="shared" si="119"/>
        <v>86117</v>
      </c>
      <c r="D1143" s="3" t="str">
        <f t="shared" si="120"/>
        <v/>
      </c>
      <c r="E1143" s="3" t="str">
        <f t="shared" si="121"/>
        <v/>
      </c>
      <c r="F1143" s="3" t="str">
        <f t="shared" si="122"/>
        <v/>
      </c>
      <c r="G1143" s="3" t="str">
        <f t="shared" si="123"/>
        <v/>
      </c>
      <c r="H1143" s="3" t="str">
        <f t="shared" si="124"/>
        <v/>
      </c>
      <c r="I1143" s="3" t="str">
        <f t="shared" si="125"/>
        <v/>
      </c>
      <c r="J1143" s="3">
        <v>818</v>
      </c>
      <c r="K1143" s="3">
        <v>86117</v>
      </c>
      <c r="L1143" s="3" t="s">
        <v>2896</v>
      </c>
      <c r="M1143" s="3">
        <v>3</v>
      </c>
      <c r="N1143" s="3" t="s">
        <v>12</v>
      </c>
      <c r="O1143" s="3" t="s">
        <v>2897</v>
      </c>
    </row>
    <row r="1144" spans="1:15" x14ac:dyDescent="0.25">
      <c r="L1144" s="4" t="s">
        <v>3383</v>
      </c>
    </row>
    <row r="1145" spans="1:15" x14ac:dyDescent="0.25">
      <c r="L1145" s="4" t="s">
        <v>3277</v>
      </c>
    </row>
    <row r="1146" spans="1:15" x14ac:dyDescent="0.25">
      <c r="A1146" s="3" t="str">
        <f t="shared" si="117"/>
        <v/>
      </c>
      <c r="B1146" s="3" t="str">
        <f t="shared" si="118"/>
        <v/>
      </c>
      <c r="C1146" s="3" t="str">
        <f t="shared" si="119"/>
        <v/>
      </c>
      <c r="D1146" s="3">
        <f t="shared" si="120"/>
        <v>86507</v>
      </c>
      <c r="E1146" s="3" t="str">
        <f t="shared" si="121"/>
        <v/>
      </c>
      <c r="F1146" s="3" t="str">
        <f t="shared" si="122"/>
        <v/>
      </c>
      <c r="G1146" s="3" t="str">
        <f t="shared" si="123"/>
        <v/>
      </c>
      <c r="H1146" s="3" t="str">
        <f t="shared" si="124"/>
        <v/>
      </c>
      <c r="I1146" s="3" t="str">
        <f t="shared" si="125"/>
        <v/>
      </c>
      <c r="J1146" s="3">
        <v>819</v>
      </c>
      <c r="K1146" s="3">
        <v>86507</v>
      </c>
      <c r="L1146" s="3" t="s">
        <v>2102</v>
      </c>
      <c r="M1146" s="3">
        <v>4</v>
      </c>
      <c r="O1146" s="3" t="s">
        <v>2898</v>
      </c>
    </row>
    <row r="1147" spans="1:15" x14ac:dyDescent="0.25">
      <c r="A1147" s="3" t="str">
        <f t="shared" si="117"/>
        <v/>
      </c>
      <c r="B1147" s="3" t="str">
        <f t="shared" si="118"/>
        <v/>
      </c>
      <c r="C1147" s="3" t="str">
        <f t="shared" si="119"/>
        <v/>
      </c>
      <c r="D1147" s="3" t="str">
        <f t="shared" si="120"/>
        <v/>
      </c>
      <c r="E1147" s="3">
        <f t="shared" si="121"/>
        <v>86913</v>
      </c>
      <c r="F1147" s="3" t="str">
        <f t="shared" si="122"/>
        <v/>
      </c>
      <c r="G1147" s="3" t="str">
        <f t="shared" si="123"/>
        <v/>
      </c>
      <c r="H1147" s="3" t="str">
        <f t="shared" si="124"/>
        <v/>
      </c>
      <c r="I1147" s="3" t="str">
        <f t="shared" si="125"/>
        <v/>
      </c>
      <c r="J1147" s="3">
        <v>820</v>
      </c>
      <c r="K1147" s="3">
        <v>86913</v>
      </c>
      <c r="L1147" s="3" t="s">
        <v>618</v>
      </c>
      <c r="M1147" s="3">
        <v>5</v>
      </c>
      <c r="O1147" s="3" t="s">
        <v>2899</v>
      </c>
    </row>
    <row r="1148" spans="1:15" x14ac:dyDescent="0.25">
      <c r="A1148" s="3" t="str">
        <f t="shared" si="117"/>
        <v/>
      </c>
      <c r="B1148" s="3" t="str">
        <f t="shared" si="118"/>
        <v/>
      </c>
      <c r="C1148" s="3" t="str">
        <f t="shared" si="119"/>
        <v/>
      </c>
      <c r="D1148" s="3" t="str">
        <f t="shared" si="120"/>
        <v/>
      </c>
      <c r="E1148" s="3">
        <f t="shared" si="121"/>
        <v>86914</v>
      </c>
      <c r="F1148" s="3" t="str">
        <f t="shared" si="122"/>
        <v/>
      </c>
      <c r="G1148" s="3" t="str">
        <f t="shared" si="123"/>
        <v/>
      </c>
      <c r="H1148" s="3" t="str">
        <f t="shared" si="124"/>
        <v/>
      </c>
      <c r="I1148" s="3" t="str">
        <f t="shared" si="125"/>
        <v/>
      </c>
      <c r="J1148" s="3">
        <v>821</v>
      </c>
      <c r="K1148" s="3">
        <v>86914</v>
      </c>
      <c r="L1148" s="3" t="s">
        <v>631</v>
      </c>
      <c r="M1148" s="3">
        <v>5</v>
      </c>
      <c r="O1148" s="3" t="s">
        <v>2900</v>
      </c>
    </row>
    <row r="1149" spans="1:15" x14ac:dyDescent="0.25">
      <c r="A1149" s="3" t="str">
        <f t="shared" si="117"/>
        <v/>
      </c>
      <c r="B1149" s="3" t="str">
        <f t="shared" si="118"/>
        <v/>
      </c>
      <c r="C1149" s="3" t="str">
        <f t="shared" si="119"/>
        <v/>
      </c>
      <c r="D1149" s="3" t="str">
        <f t="shared" si="120"/>
        <v/>
      </c>
      <c r="E1149" s="3">
        <f t="shared" si="121"/>
        <v>86915</v>
      </c>
      <c r="F1149" s="3" t="str">
        <f t="shared" si="122"/>
        <v/>
      </c>
      <c r="G1149" s="3" t="str">
        <f t="shared" si="123"/>
        <v/>
      </c>
      <c r="H1149" s="3" t="str">
        <f t="shared" si="124"/>
        <v/>
      </c>
      <c r="I1149" s="3" t="str">
        <f t="shared" si="125"/>
        <v/>
      </c>
      <c r="J1149" s="3">
        <v>822</v>
      </c>
      <c r="K1149" s="3">
        <v>86915</v>
      </c>
      <c r="L1149" s="3" t="s">
        <v>2054</v>
      </c>
      <c r="M1149" s="3">
        <v>5</v>
      </c>
      <c r="O1149" s="3" t="s">
        <v>2901</v>
      </c>
    </row>
    <row r="1150" spans="1:15" x14ac:dyDescent="0.25">
      <c r="A1150" s="3" t="str">
        <f t="shared" si="117"/>
        <v/>
      </c>
      <c r="B1150" s="3" t="str">
        <f t="shared" si="118"/>
        <v/>
      </c>
      <c r="C1150" s="3" t="str">
        <f t="shared" si="119"/>
        <v/>
      </c>
      <c r="D1150" s="3" t="str">
        <f t="shared" si="120"/>
        <v/>
      </c>
      <c r="E1150" s="3">
        <f t="shared" si="121"/>
        <v>86916</v>
      </c>
      <c r="F1150" s="3" t="str">
        <f t="shared" si="122"/>
        <v/>
      </c>
      <c r="G1150" s="3" t="str">
        <f t="shared" si="123"/>
        <v/>
      </c>
      <c r="H1150" s="3" t="str">
        <f t="shared" si="124"/>
        <v/>
      </c>
      <c r="I1150" s="3" t="str">
        <f t="shared" si="125"/>
        <v/>
      </c>
      <c r="J1150" s="3">
        <v>823</v>
      </c>
      <c r="K1150" s="3">
        <v>86916</v>
      </c>
      <c r="L1150" s="3" t="s">
        <v>2107</v>
      </c>
      <c r="M1150" s="3">
        <v>5</v>
      </c>
      <c r="O1150" s="3" t="s">
        <v>2902</v>
      </c>
    </row>
    <row r="1151" spans="1:15" x14ac:dyDescent="0.25">
      <c r="A1151" s="3" t="str">
        <f t="shared" si="117"/>
        <v/>
      </c>
      <c r="B1151" s="3" t="str">
        <f t="shared" si="118"/>
        <v/>
      </c>
      <c r="C1151" s="3" t="str">
        <f t="shared" si="119"/>
        <v/>
      </c>
      <c r="D1151" s="3" t="str">
        <f t="shared" si="120"/>
        <v/>
      </c>
      <c r="E1151" s="3">
        <f t="shared" si="121"/>
        <v>86917</v>
      </c>
      <c r="F1151" s="3" t="str">
        <f t="shared" si="122"/>
        <v/>
      </c>
      <c r="G1151" s="3" t="str">
        <f t="shared" si="123"/>
        <v/>
      </c>
      <c r="H1151" s="3" t="str">
        <f t="shared" si="124"/>
        <v/>
      </c>
      <c r="I1151" s="3" t="str">
        <f t="shared" si="125"/>
        <v/>
      </c>
      <c r="J1151" s="3">
        <v>824</v>
      </c>
      <c r="K1151" s="3">
        <v>86917</v>
      </c>
      <c r="L1151" s="3" t="s">
        <v>637</v>
      </c>
      <c r="M1151" s="3">
        <v>5</v>
      </c>
      <c r="O1151" s="3" t="s">
        <v>2903</v>
      </c>
    </row>
    <row r="1152" spans="1:15" x14ac:dyDescent="0.25">
      <c r="A1152" s="3" t="str">
        <f t="shared" si="117"/>
        <v/>
      </c>
      <c r="B1152" s="3" t="str">
        <f t="shared" si="118"/>
        <v/>
      </c>
      <c r="C1152" s="3" t="str">
        <f t="shared" si="119"/>
        <v/>
      </c>
      <c r="D1152" s="3" t="str">
        <f t="shared" si="120"/>
        <v/>
      </c>
      <c r="E1152" s="3">
        <f t="shared" si="121"/>
        <v>86918</v>
      </c>
      <c r="F1152" s="3" t="str">
        <f t="shared" si="122"/>
        <v/>
      </c>
      <c r="G1152" s="3" t="str">
        <f t="shared" si="123"/>
        <v/>
      </c>
      <c r="H1152" s="3" t="str">
        <f t="shared" si="124"/>
        <v/>
      </c>
      <c r="I1152" s="3" t="str">
        <f t="shared" si="125"/>
        <v/>
      </c>
      <c r="J1152" s="3">
        <v>825</v>
      </c>
      <c r="K1152" s="3">
        <v>86918</v>
      </c>
      <c r="L1152" s="3" t="s">
        <v>624</v>
      </c>
      <c r="M1152" s="3">
        <v>5</v>
      </c>
      <c r="O1152" s="3" t="s">
        <v>2904</v>
      </c>
    </row>
    <row r="1153" spans="1:15" x14ac:dyDescent="0.25">
      <c r="A1153" s="3" t="str">
        <f t="shared" si="117"/>
        <v/>
      </c>
      <c r="B1153" s="3" t="str">
        <f t="shared" si="118"/>
        <v/>
      </c>
      <c r="C1153" s="3">
        <f t="shared" si="119"/>
        <v>86118</v>
      </c>
      <c r="D1153" s="3" t="str">
        <f t="shared" si="120"/>
        <v/>
      </c>
      <c r="E1153" s="3" t="str">
        <f t="shared" si="121"/>
        <v/>
      </c>
      <c r="F1153" s="3" t="str">
        <f t="shared" si="122"/>
        <v/>
      </c>
      <c r="G1153" s="3" t="str">
        <f t="shared" si="123"/>
        <v/>
      </c>
      <c r="H1153" s="3" t="str">
        <f t="shared" si="124"/>
        <v/>
      </c>
      <c r="I1153" s="3" t="str">
        <f t="shared" si="125"/>
        <v/>
      </c>
      <c r="J1153" s="3">
        <v>826</v>
      </c>
      <c r="K1153" s="3">
        <v>86118</v>
      </c>
      <c r="L1153" s="3" t="s">
        <v>2905</v>
      </c>
      <c r="M1153" s="3">
        <v>3</v>
      </c>
      <c r="N1153" s="3" t="s">
        <v>12</v>
      </c>
      <c r="O1153" s="3" t="s">
        <v>2906</v>
      </c>
    </row>
    <row r="1154" spans="1:15" x14ac:dyDescent="0.25">
      <c r="A1154" s="3" t="str">
        <f t="shared" si="117"/>
        <v/>
      </c>
      <c r="B1154" s="3" t="str">
        <f t="shared" si="118"/>
        <v/>
      </c>
      <c r="C1154" s="3" t="str">
        <f t="shared" si="119"/>
        <v/>
      </c>
      <c r="D1154" s="3">
        <f t="shared" si="120"/>
        <v>86508</v>
      </c>
      <c r="E1154" s="3" t="str">
        <f t="shared" si="121"/>
        <v/>
      </c>
      <c r="F1154" s="3" t="str">
        <f t="shared" si="122"/>
        <v/>
      </c>
      <c r="G1154" s="3" t="str">
        <f t="shared" si="123"/>
        <v/>
      </c>
      <c r="H1154" s="3" t="str">
        <f t="shared" si="124"/>
        <v/>
      </c>
      <c r="I1154" s="3" t="str">
        <f t="shared" si="125"/>
        <v/>
      </c>
      <c r="J1154" s="3">
        <v>827</v>
      </c>
      <c r="K1154" s="3">
        <v>86508</v>
      </c>
      <c r="L1154" s="3" t="s">
        <v>2140</v>
      </c>
      <c r="M1154" s="3">
        <v>4</v>
      </c>
      <c r="O1154" s="3" t="s">
        <v>2907</v>
      </c>
    </row>
    <row r="1155" spans="1:15" x14ac:dyDescent="0.25">
      <c r="A1155" s="3" t="str">
        <f t="shared" si="117"/>
        <v/>
      </c>
      <c r="B1155" s="3" t="str">
        <f t="shared" si="118"/>
        <v/>
      </c>
      <c r="C1155" s="3" t="str">
        <f t="shared" si="119"/>
        <v/>
      </c>
      <c r="D1155" s="3">
        <f t="shared" si="120"/>
        <v>86509</v>
      </c>
      <c r="E1155" s="3" t="str">
        <f t="shared" si="121"/>
        <v/>
      </c>
      <c r="F1155" s="3" t="str">
        <f t="shared" si="122"/>
        <v/>
      </c>
      <c r="G1155" s="3" t="str">
        <f t="shared" si="123"/>
        <v/>
      </c>
      <c r="H1155" s="3" t="str">
        <f t="shared" si="124"/>
        <v/>
      </c>
      <c r="I1155" s="3" t="str">
        <f t="shared" si="125"/>
        <v/>
      </c>
      <c r="J1155" s="3">
        <v>828</v>
      </c>
      <c r="K1155" s="3">
        <v>86509</v>
      </c>
      <c r="L1155" s="3" t="s">
        <v>631</v>
      </c>
      <c r="M1155" s="3">
        <v>4</v>
      </c>
      <c r="O1155" s="3" t="s">
        <v>2908</v>
      </c>
    </row>
    <row r="1156" spans="1:15" x14ac:dyDescent="0.25">
      <c r="A1156" s="3" t="str">
        <f t="shared" si="117"/>
        <v/>
      </c>
      <c r="B1156" s="3" t="str">
        <f t="shared" si="118"/>
        <v/>
      </c>
      <c r="C1156" s="3" t="str">
        <f t="shared" si="119"/>
        <v/>
      </c>
      <c r="D1156" s="3">
        <f t="shared" si="120"/>
        <v>86510</v>
      </c>
      <c r="E1156" s="3" t="str">
        <f t="shared" si="121"/>
        <v/>
      </c>
      <c r="F1156" s="3" t="str">
        <f t="shared" si="122"/>
        <v/>
      </c>
      <c r="G1156" s="3" t="str">
        <f t="shared" si="123"/>
        <v/>
      </c>
      <c r="H1156" s="3" t="str">
        <f t="shared" si="124"/>
        <v/>
      </c>
      <c r="I1156" s="3" t="str">
        <f t="shared" si="125"/>
        <v/>
      </c>
      <c r="J1156" s="3">
        <v>829</v>
      </c>
      <c r="K1156" s="3">
        <v>86510</v>
      </c>
      <c r="L1156" s="3" t="s">
        <v>1728</v>
      </c>
      <c r="M1156" s="3">
        <v>4</v>
      </c>
      <c r="O1156" s="3" t="s">
        <v>2909</v>
      </c>
    </row>
    <row r="1157" spans="1:15" x14ac:dyDescent="0.25">
      <c r="A1157" s="3" t="str">
        <f t="shared" si="117"/>
        <v/>
      </c>
      <c r="B1157" s="3" t="str">
        <f t="shared" si="118"/>
        <v/>
      </c>
      <c r="C1157" s="3">
        <f t="shared" si="119"/>
        <v>86119</v>
      </c>
      <c r="D1157" s="3" t="str">
        <f t="shared" si="120"/>
        <v/>
      </c>
      <c r="E1157" s="3" t="str">
        <f t="shared" si="121"/>
        <v/>
      </c>
      <c r="F1157" s="3" t="str">
        <f t="shared" si="122"/>
        <v/>
      </c>
      <c r="G1157" s="3" t="str">
        <f t="shared" si="123"/>
        <v/>
      </c>
      <c r="H1157" s="3" t="str">
        <f t="shared" si="124"/>
        <v/>
      </c>
      <c r="I1157" s="3" t="str">
        <f t="shared" si="125"/>
        <v/>
      </c>
      <c r="J1157" s="3">
        <v>830</v>
      </c>
      <c r="K1157" s="3">
        <v>86119</v>
      </c>
      <c r="L1157" s="3" t="s">
        <v>2910</v>
      </c>
      <c r="M1157" s="3">
        <v>3</v>
      </c>
      <c r="N1157" s="3" t="s">
        <v>12</v>
      </c>
      <c r="O1157" s="3" t="s">
        <v>2911</v>
      </c>
    </row>
    <row r="1158" spans="1:15" hidden="1" x14ac:dyDescent="0.25">
      <c r="L1158" s="4" t="s">
        <v>3384</v>
      </c>
    </row>
    <row r="1159" spans="1:15" x14ac:dyDescent="0.25">
      <c r="L1159" s="4" t="s">
        <v>3385</v>
      </c>
    </row>
    <row r="1160" spans="1:15" x14ac:dyDescent="0.25">
      <c r="L1160" s="4" t="s">
        <v>3386</v>
      </c>
    </row>
    <row r="1161" spans="1:15" x14ac:dyDescent="0.25">
      <c r="A1161" s="3" t="str">
        <f t="shared" si="117"/>
        <v/>
      </c>
      <c r="B1161" s="3" t="str">
        <f t="shared" si="118"/>
        <v/>
      </c>
      <c r="C1161" s="3" t="str">
        <f t="shared" si="119"/>
        <v/>
      </c>
      <c r="D1161" s="3">
        <f t="shared" si="120"/>
        <v>86511</v>
      </c>
      <c r="E1161" s="3" t="str">
        <f t="shared" si="121"/>
        <v/>
      </c>
      <c r="F1161" s="3" t="str">
        <f t="shared" si="122"/>
        <v/>
      </c>
      <c r="G1161" s="3" t="str">
        <f t="shared" si="123"/>
        <v/>
      </c>
      <c r="H1161" s="3" t="str">
        <f t="shared" si="124"/>
        <v/>
      </c>
      <c r="I1161" s="3" t="str">
        <f t="shared" si="125"/>
        <v/>
      </c>
      <c r="J1161" s="3">
        <v>831</v>
      </c>
      <c r="K1161" s="3">
        <v>86511</v>
      </c>
      <c r="L1161" s="3" t="s">
        <v>618</v>
      </c>
      <c r="M1161" s="3">
        <v>4</v>
      </c>
      <c r="O1161" s="3" t="s">
        <v>2912</v>
      </c>
    </row>
    <row r="1162" spans="1:15" x14ac:dyDescent="0.25">
      <c r="A1162" s="3" t="str">
        <f t="shared" si="117"/>
        <v/>
      </c>
      <c r="B1162" s="3" t="str">
        <f t="shared" si="118"/>
        <v/>
      </c>
      <c r="C1162" s="3" t="str">
        <f t="shared" si="119"/>
        <v/>
      </c>
      <c r="D1162" s="3">
        <f t="shared" si="120"/>
        <v>86512</v>
      </c>
      <c r="E1162" s="3" t="str">
        <f t="shared" si="121"/>
        <v/>
      </c>
      <c r="F1162" s="3" t="str">
        <f t="shared" si="122"/>
        <v/>
      </c>
      <c r="G1162" s="3" t="str">
        <f t="shared" si="123"/>
        <v/>
      </c>
      <c r="H1162" s="3" t="str">
        <f t="shared" si="124"/>
        <v/>
      </c>
      <c r="I1162" s="3" t="str">
        <f t="shared" si="125"/>
        <v/>
      </c>
      <c r="J1162" s="3">
        <v>832</v>
      </c>
      <c r="K1162" s="3">
        <v>86512</v>
      </c>
      <c r="L1162" s="3" t="s">
        <v>631</v>
      </c>
      <c r="M1162" s="3">
        <v>4</v>
      </c>
      <c r="O1162" s="3" t="s">
        <v>2913</v>
      </c>
    </row>
    <row r="1163" spans="1:15" x14ac:dyDescent="0.25">
      <c r="A1163" s="3" t="str">
        <f t="shared" si="117"/>
        <v/>
      </c>
      <c r="B1163" s="3" t="str">
        <f t="shared" si="118"/>
        <v/>
      </c>
      <c r="C1163" s="3" t="str">
        <f t="shared" si="119"/>
        <v/>
      </c>
      <c r="D1163" s="3">
        <f t="shared" si="120"/>
        <v>86513</v>
      </c>
      <c r="E1163" s="3" t="str">
        <f t="shared" si="121"/>
        <v/>
      </c>
      <c r="F1163" s="3" t="str">
        <f t="shared" si="122"/>
        <v/>
      </c>
      <c r="G1163" s="3" t="str">
        <f t="shared" si="123"/>
        <v/>
      </c>
      <c r="H1163" s="3" t="str">
        <f t="shared" si="124"/>
        <v/>
      </c>
      <c r="I1163" s="3" t="str">
        <f t="shared" si="125"/>
        <v/>
      </c>
      <c r="J1163" s="3">
        <v>833</v>
      </c>
      <c r="K1163" s="3">
        <v>86513</v>
      </c>
      <c r="L1163" s="3" t="s">
        <v>2054</v>
      </c>
      <c r="M1163" s="3">
        <v>4</v>
      </c>
      <c r="O1163" s="3" t="s">
        <v>2914</v>
      </c>
    </row>
    <row r="1164" spans="1:15" x14ac:dyDescent="0.25">
      <c r="A1164" s="3" t="str">
        <f t="shared" si="117"/>
        <v/>
      </c>
      <c r="B1164" s="3" t="str">
        <f t="shared" si="118"/>
        <v/>
      </c>
      <c r="C1164" s="3" t="str">
        <f t="shared" si="119"/>
        <v/>
      </c>
      <c r="D1164" s="3">
        <f t="shared" si="120"/>
        <v>86514</v>
      </c>
      <c r="E1164" s="3" t="str">
        <f t="shared" si="121"/>
        <v/>
      </c>
      <c r="F1164" s="3" t="str">
        <f t="shared" si="122"/>
        <v/>
      </c>
      <c r="G1164" s="3" t="str">
        <f t="shared" si="123"/>
        <v/>
      </c>
      <c r="H1164" s="3" t="str">
        <f t="shared" si="124"/>
        <v/>
      </c>
      <c r="I1164" s="3" t="str">
        <f t="shared" si="125"/>
        <v/>
      </c>
      <c r="J1164" s="3">
        <v>834</v>
      </c>
      <c r="K1164" s="3">
        <v>86514</v>
      </c>
      <c r="L1164" s="3" t="s">
        <v>2107</v>
      </c>
      <c r="M1164" s="3">
        <v>4</v>
      </c>
      <c r="O1164" s="3" t="s">
        <v>2915</v>
      </c>
    </row>
    <row r="1165" spans="1:15" x14ac:dyDescent="0.25">
      <c r="A1165" s="3" t="str">
        <f t="shared" ref="A1165:A1257" si="126">IF(M1165=1,K1165,"")</f>
        <v/>
      </c>
      <c r="B1165" s="3" t="str">
        <f t="shared" ref="B1165:B1257" si="127">IF(M1165=2,K1165,"")</f>
        <v/>
      </c>
      <c r="C1165" s="3" t="str">
        <f t="shared" ref="C1165:C1257" si="128">IF(M1165=3,K1165,"")</f>
        <v/>
      </c>
      <c r="D1165" s="3">
        <f t="shared" ref="D1165:D1257" si="129">IF(M1165=4,K1165,"")</f>
        <v>86515</v>
      </c>
      <c r="E1165" s="3" t="str">
        <f t="shared" ref="E1165:E1257" si="130">IF(M1165=5,K1165,"")</f>
        <v/>
      </c>
      <c r="F1165" s="3" t="str">
        <f t="shared" ref="F1165:F1257" si="131">IF(M1165=6,K1165,"")</f>
        <v/>
      </c>
      <c r="G1165" s="3" t="str">
        <f t="shared" ref="G1165:G1257" si="132">IF(M1165=7,K1165,"")</f>
        <v/>
      </c>
      <c r="H1165" s="3" t="str">
        <f t="shared" ref="H1165:H1257" si="133">IF(M1165=8,K1165,"")</f>
        <v/>
      </c>
      <c r="I1165" s="3" t="str">
        <f t="shared" ref="I1165:I1257" si="134">IF(M1165=9,K1165,"")</f>
        <v/>
      </c>
      <c r="J1165" s="3">
        <v>835</v>
      </c>
      <c r="K1165" s="3">
        <v>86515</v>
      </c>
      <c r="L1165" s="3" t="s">
        <v>637</v>
      </c>
      <c r="M1165" s="3">
        <v>4</v>
      </c>
      <c r="O1165" s="3" t="s">
        <v>2916</v>
      </c>
    </row>
    <row r="1166" spans="1:15" x14ac:dyDescent="0.25">
      <c r="A1166" s="3" t="str">
        <f t="shared" si="126"/>
        <v/>
      </c>
      <c r="B1166" s="3" t="str">
        <f t="shared" si="127"/>
        <v/>
      </c>
      <c r="C1166" s="3" t="str">
        <f t="shared" si="128"/>
        <v/>
      </c>
      <c r="D1166" s="3">
        <f t="shared" si="129"/>
        <v>86516</v>
      </c>
      <c r="E1166" s="3" t="str">
        <f t="shared" si="130"/>
        <v/>
      </c>
      <c r="F1166" s="3" t="str">
        <f t="shared" si="131"/>
        <v/>
      </c>
      <c r="G1166" s="3" t="str">
        <f t="shared" si="132"/>
        <v/>
      </c>
      <c r="H1166" s="3" t="str">
        <f t="shared" si="133"/>
        <v/>
      </c>
      <c r="I1166" s="3" t="str">
        <f t="shared" si="134"/>
        <v/>
      </c>
      <c r="J1166" s="3">
        <v>836</v>
      </c>
      <c r="K1166" s="3">
        <v>86516</v>
      </c>
      <c r="L1166" s="3" t="s">
        <v>624</v>
      </c>
      <c r="M1166" s="3">
        <v>4</v>
      </c>
      <c r="O1166" s="3" t="s">
        <v>2917</v>
      </c>
    </row>
    <row r="1167" spans="1:15" x14ac:dyDescent="0.25">
      <c r="A1167" s="3" t="str">
        <f t="shared" si="126"/>
        <v/>
      </c>
      <c r="B1167" s="3" t="str">
        <f t="shared" si="127"/>
        <v/>
      </c>
      <c r="C1167" s="3">
        <f t="shared" si="128"/>
        <v>86120</v>
      </c>
      <c r="D1167" s="3" t="str">
        <f t="shared" si="129"/>
        <v/>
      </c>
      <c r="E1167" s="3" t="str">
        <f t="shared" si="130"/>
        <v/>
      </c>
      <c r="F1167" s="3" t="str">
        <f t="shared" si="131"/>
        <v/>
      </c>
      <c r="G1167" s="3" t="str">
        <f t="shared" si="132"/>
        <v/>
      </c>
      <c r="H1167" s="3" t="str">
        <f t="shared" si="133"/>
        <v/>
      </c>
      <c r="I1167" s="3" t="str">
        <f t="shared" si="134"/>
        <v/>
      </c>
      <c r="J1167" s="3">
        <v>837</v>
      </c>
      <c r="K1167" s="3">
        <v>86120</v>
      </c>
      <c r="L1167" s="3" t="s">
        <v>2918</v>
      </c>
      <c r="M1167" s="3">
        <v>3</v>
      </c>
      <c r="N1167" s="3" t="s">
        <v>12</v>
      </c>
      <c r="O1167" s="3" t="s">
        <v>2919</v>
      </c>
    </row>
    <row r="1168" spans="1:15" x14ac:dyDescent="0.25">
      <c r="A1168" s="3" t="str">
        <f t="shared" si="126"/>
        <v/>
      </c>
      <c r="B1168" s="3" t="str">
        <f t="shared" si="127"/>
        <v/>
      </c>
      <c r="C1168" s="3" t="str">
        <f t="shared" si="128"/>
        <v/>
      </c>
      <c r="D1168" s="3">
        <f t="shared" si="129"/>
        <v>86517</v>
      </c>
      <c r="E1168" s="3" t="str">
        <f t="shared" si="130"/>
        <v/>
      </c>
      <c r="F1168" s="3" t="str">
        <f t="shared" si="131"/>
        <v/>
      </c>
      <c r="G1168" s="3" t="str">
        <f t="shared" si="132"/>
        <v/>
      </c>
      <c r="H1168" s="3" t="str">
        <f t="shared" si="133"/>
        <v/>
      </c>
      <c r="I1168" s="3" t="str">
        <f t="shared" si="134"/>
        <v/>
      </c>
      <c r="J1168" s="3">
        <v>838</v>
      </c>
      <c r="K1168" s="3">
        <v>86517</v>
      </c>
      <c r="L1168" s="3" t="s">
        <v>2140</v>
      </c>
      <c r="M1168" s="3">
        <v>4</v>
      </c>
      <c r="O1168" s="3" t="s">
        <v>2920</v>
      </c>
    </row>
    <row r="1169" spans="1:15" x14ac:dyDescent="0.25">
      <c r="A1169" s="3" t="str">
        <f t="shared" si="126"/>
        <v/>
      </c>
      <c r="B1169" s="3" t="str">
        <f t="shared" si="127"/>
        <v/>
      </c>
      <c r="C1169" s="3" t="str">
        <f t="shared" si="128"/>
        <v/>
      </c>
      <c r="D1169" s="3">
        <f t="shared" si="129"/>
        <v>86518</v>
      </c>
      <c r="E1169" s="3" t="str">
        <f t="shared" si="130"/>
        <v/>
      </c>
      <c r="F1169" s="3" t="str">
        <f t="shared" si="131"/>
        <v/>
      </c>
      <c r="G1169" s="3" t="str">
        <f t="shared" si="132"/>
        <v/>
      </c>
      <c r="H1169" s="3" t="str">
        <f t="shared" si="133"/>
        <v/>
      </c>
      <c r="I1169" s="3" t="str">
        <f t="shared" si="134"/>
        <v/>
      </c>
      <c r="J1169" s="3">
        <v>839</v>
      </c>
      <c r="K1169" s="3">
        <v>86518</v>
      </c>
      <c r="L1169" s="3" t="s">
        <v>1773</v>
      </c>
      <c r="M1169" s="3">
        <v>4</v>
      </c>
      <c r="O1169" s="3" t="s">
        <v>2921</v>
      </c>
    </row>
    <row r="1170" spans="1:15" x14ac:dyDescent="0.25">
      <c r="A1170" s="3" t="str">
        <f t="shared" si="126"/>
        <v/>
      </c>
      <c r="B1170" s="3" t="str">
        <f t="shared" si="127"/>
        <v/>
      </c>
      <c r="C1170" s="3" t="str">
        <f t="shared" si="128"/>
        <v/>
      </c>
      <c r="D1170" s="3">
        <f t="shared" si="129"/>
        <v>86519</v>
      </c>
      <c r="E1170" s="3" t="str">
        <f t="shared" si="130"/>
        <v/>
      </c>
      <c r="F1170" s="3" t="str">
        <f t="shared" si="131"/>
        <v/>
      </c>
      <c r="G1170" s="3" t="str">
        <f t="shared" si="132"/>
        <v/>
      </c>
      <c r="H1170" s="3" t="str">
        <f t="shared" si="133"/>
        <v/>
      </c>
      <c r="I1170" s="3" t="str">
        <f t="shared" si="134"/>
        <v/>
      </c>
      <c r="J1170" s="3">
        <v>840</v>
      </c>
      <c r="K1170" s="3">
        <v>86519</v>
      </c>
      <c r="L1170" s="3" t="s">
        <v>1774</v>
      </c>
      <c r="M1170" s="3">
        <v>4</v>
      </c>
      <c r="O1170" s="3" t="s">
        <v>2922</v>
      </c>
    </row>
    <row r="1171" spans="1:15" x14ac:dyDescent="0.25">
      <c r="A1171" s="3" t="str">
        <f t="shared" si="126"/>
        <v/>
      </c>
      <c r="B1171" s="3" t="str">
        <f t="shared" si="127"/>
        <v/>
      </c>
      <c r="C1171" s="3" t="str">
        <f t="shared" si="128"/>
        <v/>
      </c>
      <c r="D1171" s="3">
        <f t="shared" si="129"/>
        <v>86520</v>
      </c>
      <c r="E1171" s="3" t="str">
        <f t="shared" si="130"/>
        <v/>
      </c>
      <c r="F1171" s="3" t="str">
        <f t="shared" si="131"/>
        <v/>
      </c>
      <c r="G1171" s="3" t="str">
        <f t="shared" si="132"/>
        <v/>
      </c>
      <c r="H1171" s="3" t="str">
        <f t="shared" si="133"/>
        <v/>
      </c>
      <c r="I1171" s="3" t="str">
        <f t="shared" si="134"/>
        <v/>
      </c>
      <c r="J1171" s="3">
        <v>841</v>
      </c>
      <c r="K1171" s="3">
        <v>86520</v>
      </c>
      <c r="L1171" s="3" t="s">
        <v>631</v>
      </c>
      <c r="M1171" s="3">
        <v>4</v>
      </c>
      <c r="O1171" s="3" t="s">
        <v>2923</v>
      </c>
    </row>
    <row r="1172" spans="1:15" x14ac:dyDescent="0.25">
      <c r="A1172" s="3" t="str">
        <f t="shared" si="126"/>
        <v/>
      </c>
      <c r="B1172" s="3" t="str">
        <f t="shared" si="127"/>
        <v/>
      </c>
      <c r="C1172" s="3" t="str">
        <f t="shared" si="128"/>
        <v/>
      </c>
      <c r="D1172" s="3">
        <f t="shared" si="129"/>
        <v>86521</v>
      </c>
      <c r="E1172" s="3" t="str">
        <f t="shared" si="130"/>
        <v/>
      </c>
      <c r="F1172" s="3" t="str">
        <f t="shared" si="131"/>
        <v/>
      </c>
      <c r="G1172" s="3" t="str">
        <f t="shared" si="132"/>
        <v/>
      </c>
      <c r="H1172" s="3" t="str">
        <f t="shared" si="133"/>
        <v/>
      </c>
      <c r="I1172" s="3" t="str">
        <f t="shared" si="134"/>
        <v/>
      </c>
      <c r="J1172" s="3">
        <v>842</v>
      </c>
      <c r="K1172" s="3">
        <v>86521</v>
      </c>
      <c r="L1172" s="3" t="s">
        <v>1728</v>
      </c>
      <c r="M1172" s="3">
        <v>4</v>
      </c>
      <c r="O1172" s="3" t="s">
        <v>2924</v>
      </c>
    </row>
    <row r="1173" spans="1:15" x14ac:dyDescent="0.25">
      <c r="A1173" s="3" t="str">
        <f t="shared" si="126"/>
        <v/>
      </c>
      <c r="B1173" s="3" t="str">
        <f t="shared" si="127"/>
        <v/>
      </c>
      <c r="C1173" s="3" t="str">
        <f t="shared" si="128"/>
        <v/>
      </c>
      <c r="D1173" s="3">
        <f t="shared" si="129"/>
        <v>86522</v>
      </c>
      <c r="E1173" s="3" t="str">
        <f t="shared" si="130"/>
        <v/>
      </c>
      <c r="F1173" s="3" t="str">
        <f t="shared" si="131"/>
        <v/>
      </c>
      <c r="G1173" s="3" t="str">
        <f t="shared" si="132"/>
        <v/>
      </c>
      <c r="H1173" s="3" t="str">
        <f t="shared" si="133"/>
        <v/>
      </c>
      <c r="I1173" s="3" t="str">
        <f t="shared" si="134"/>
        <v/>
      </c>
      <c r="J1173" s="3">
        <v>843</v>
      </c>
      <c r="K1173" s="3">
        <v>86522</v>
      </c>
      <c r="L1173" s="3" t="s">
        <v>1730</v>
      </c>
      <c r="M1173" s="3">
        <v>4</v>
      </c>
      <c r="O1173" s="3" t="s">
        <v>2925</v>
      </c>
    </row>
    <row r="1174" spans="1:15" x14ac:dyDescent="0.25">
      <c r="A1174" s="3" t="str">
        <f t="shared" si="126"/>
        <v/>
      </c>
      <c r="B1174" s="3" t="str">
        <f t="shared" si="127"/>
        <v/>
      </c>
      <c r="C1174" s="3">
        <f t="shared" si="128"/>
        <v>86121</v>
      </c>
      <c r="D1174" s="3" t="str">
        <f t="shared" si="129"/>
        <v/>
      </c>
      <c r="E1174" s="3" t="str">
        <f t="shared" si="130"/>
        <v/>
      </c>
      <c r="F1174" s="3" t="str">
        <f t="shared" si="131"/>
        <v/>
      </c>
      <c r="G1174" s="3" t="str">
        <f t="shared" si="132"/>
        <v/>
      </c>
      <c r="H1174" s="3" t="str">
        <f t="shared" si="133"/>
        <v/>
      </c>
      <c r="I1174" s="3" t="str">
        <f t="shared" si="134"/>
        <v/>
      </c>
      <c r="J1174" s="3">
        <v>844</v>
      </c>
      <c r="K1174" s="3">
        <v>86121</v>
      </c>
      <c r="L1174" s="3" t="s">
        <v>2926</v>
      </c>
      <c r="M1174" s="3">
        <v>3</v>
      </c>
      <c r="N1174" s="3" t="s">
        <v>12</v>
      </c>
      <c r="O1174" s="3" t="s">
        <v>2927</v>
      </c>
    </row>
    <row r="1175" spans="1:15" x14ac:dyDescent="0.25">
      <c r="L1175" s="4" t="s">
        <v>3387</v>
      </c>
    </row>
    <row r="1176" spans="1:15" x14ac:dyDescent="0.25">
      <c r="L1176" s="4" t="s">
        <v>3388</v>
      </c>
    </row>
    <row r="1177" spans="1:15" x14ac:dyDescent="0.25">
      <c r="L1177" s="4" t="s">
        <v>3389</v>
      </c>
    </row>
    <row r="1178" spans="1:15" x14ac:dyDescent="0.25">
      <c r="L1178" s="4" t="s">
        <v>3390</v>
      </c>
    </row>
    <row r="1179" spans="1:15" x14ac:dyDescent="0.25">
      <c r="L1179" s="4" t="s">
        <v>3391</v>
      </c>
    </row>
    <row r="1180" spans="1:15" x14ac:dyDescent="0.25">
      <c r="L1180" s="4" t="s">
        <v>3392</v>
      </c>
    </row>
    <row r="1181" spans="1:15" x14ac:dyDescent="0.25">
      <c r="L1181" s="4" t="s">
        <v>3393</v>
      </c>
    </row>
    <row r="1182" spans="1:15" x14ac:dyDescent="0.25">
      <c r="A1182" s="3" t="str">
        <f t="shared" si="126"/>
        <v/>
      </c>
      <c r="B1182" s="3" t="str">
        <f t="shared" si="127"/>
        <v/>
      </c>
      <c r="C1182" s="3" t="str">
        <f t="shared" si="128"/>
        <v/>
      </c>
      <c r="D1182" s="3">
        <f t="shared" si="129"/>
        <v>86523</v>
      </c>
      <c r="E1182" s="3" t="str">
        <f t="shared" si="130"/>
        <v/>
      </c>
      <c r="F1182" s="3" t="str">
        <f t="shared" si="131"/>
        <v/>
      </c>
      <c r="G1182" s="3" t="str">
        <f t="shared" si="132"/>
        <v/>
      </c>
      <c r="H1182" s="3" t="str">
        <f t="shared" si="133"/>
        <v/>
      </c>
      <c r="I1182" s="3" t="str">
        <f t="shared" si="134"/>
        <v/>
      </c>
      <c r="J1182" s="3">
        <v>845</v>
      </c>
      <c r="K1182" s="3">
        <v>86523</v>
      </c>
      <c r="L1182" s="3" t="s">
        <v>2102</v>
      </c>
      <c r="M1182" s="3">
        <v>4</v>
      </c>
      <c r="O1182" s="3" t="s">
        <v>2928</v>
      </c>
    </row>
    <row r="1183" spans="1:15" x14ac:dyDescent="0.25">
      <c r="A1183" s="3" t="str">
        <f t="shared" si="126"/>
        <v/>
      </c>
      <c r="B1183" s="3" t="str">
        <f t="shared" si="127"/>
        <v/>
      </c>
      <c r="C1183" s="3" t="str">
        <f t="shared" si="128"/>
        <v/>
      </c>
      <c r="D1183" s="3" t="str">
        <f t="shared" si="129"/>
        <v/>
      </c>
      <c r="E1183" s="3">
        <f t="shared" si="130"/>
        <v>86919</v>
      </c>
      <c r="F1183" s="3" t="str">
        <f t="shared" si="131"/>
        <v/>
      </c>
      <c r="G1183" s="3" t="str">
        <f t="shared" si="132"/>
        <v/>
      </c>
      <c r="H1183" s="3" t="str">
        <f t="shared" si="133"/>
        <v/>
      </c>
      <c r="I1183" s="3" t="str">
        <f t="shared" si="134"/>
        <v/>
      </c>
      <c r="J1183" s="3">
        <v>846</v>
      </c>
      <c r="K1183" s="3">
        <v>86919</v>
      </c>
      <c r="L1183" s="3" t="s">
        <v>618</v>
      </c>
      <c r="M1183" s="3">
        <v>5</v>
      </c>
      <c r="O1183" s="3" t="s">
        <v>2929</v>
      </c>
    </row>
    <row r="1184" spans="1:15" x14ac:dyDescent="0.25">
      <c r="A1184" s="3" t="str">
        <f t="shared" si="126"/>
        <v/>
      </c>
      <c r="B1184" s="3" t="str">
        <f t="shared" si="127"/>
        <v/>
      </c>
      <c r="C1184" s="3" t="str">
        <f t="shared" si="128"/>
        <v/>
      </c>
      <c r="D1184" s="3" t="str">
        <f t="shared" si="129"/>
        <v/>
      </c>
      <c r="E1184" s="3">
        <f t="shared" si="130"/>
        <v>86920</v>
      </c>
      <c r="F1184" s="3" t="str">
        <f t="shared" si="131"/>
        <v/>
      </c>
      <c r="G1184" s="3" t="str">
        <f t="shared" si="132"/>
        <v/>
      </c>
      <c r="H1184" s="3" t="str">
        <f t="shared" si="133"/>
        <v/>
      </c>
      <c r="I1184" s="3" t="str">
        <f t="shared" si="134"/>
        <v/>
      </c>
      <c r="J1184" s="3">
        <v>847</v>
      </c>
      <c r="K1184" s="3">
        <v>86920</v>
      </c>
      <c r="L1184" s="3" t="s">
        <v>631</v>
      </c>
      <c r="M1184" s="3">
        <v>5</v>
      </c>
      <c r="O1184" s="3" t="s">
        <v>2930</v>
      </c>
    </row>
    <row r="1185" spans="1:15" x14ac:dyDescent="0.25">
      <c r="A1185" s="3" t="str">
        <f t="shared" si="126"/>
        <v/>
      </c>
      <c r="B1185" s="3" t="str">
        <f t="shared" si="127"/>
        <v/>
      </c>
      <c r="C1185" s="3" t="str">
        <f t="shared" si="128"/>
        <v/>
      </c>
      <c r="D1185" s="3" t="str">
        <f t="shared" si="129"/>
        <v/>
      </c>
      <c r="E1185" s="3">
        <f t="shared" si="130"/>
        <v>86921</v>
      </c>
      <c r="F1185" s="3" t="str">
        <f t="shared" si="131"/>
        <v/>
      </c>
      <c r="G1185" s="3" t="str">
        <f t="shared" si="132"/>
        <v/>
      </c>
      <c r="H1185" s="3" t="str">
        <f t="shared" si="133"/>
        <v/>
      </c>
      <c r="I1185" s="3" t="str">
        <f t="shared" si="134"/>
        <v/>
      </c>
      <c r="J1185" s="3">
        <v>848</v>
      </c>
      <c r="K1185" s="3">
        <v>86921</v>
      </c>
      <c r="L1185" s="3" t="s">
        <v>2054</v>
      </c>
      <c r="M1185" s="3">
        <v>5</v>
      </c>
      <c r="O1185" s="3" t="s">
        <v>2931</v>
      </c>
    </row>
    <row r="1186" spans="1:15" x14ac:dyDescent="0.25">
      <c r="A1186" s="3" t="str">
        <f t="shared" si="126"/>
        <v/>
      </c>
      <c r="B1186" s="3" t="str">
        <f t="shared" si="127"/>
        <v/>
      </c>
      <c r="C1186" s="3" t="str">
        <f t="shared" si="128"/>
        <v/>
      </c>
      <c r="D1186" s="3" t="str">
        <f t="shared" si="129"/>
        <v/>
      </c>
      <c r="E1186" s="3">
        <f t="shared" si="130"/>
        <v>86922</v>
      </c>
      <c r="F1186" s="3" t="str">
        <f t="shared" si="131"/>
        <v/>
      </c>
      <c r="G1186" s="3" t="str">
        <f t="shared" si="132"/>
        <v/>
      </c>
      <c r="H1186" s="3" t="str">
        <f t="shared" si="133"/>
        <v/>
      </c>
      <c r="I1186" s="3" t="str">
        <f t="shared" si="134"/>
        <v/>
      </c>
      <c r="J1186" s="3">
        <v>849</v>
      </c>
      <c r="K1186" s="3">
        <v>86922</v>
      </c>
      <c r="L1186" s="3" t="s">
        <v>2107</v>
      </c>
      <c r="M1186" s="3">
        <v>5</v>
      </c>
      <c r="O1186" s="3" t="s">
        <v>2932</v>
      </c>
    </row>
    <row r="1187" spans="1:15" x14ac:dyDescent="0.25">
      <c r="A1187" s="3" t="str">
        <f t="shared" si="126"/>
        <v/>
      </c>
      <c r="B1187" s="3" t="str">
        <f t="shared" si="127"/>
        <v/>
      </c>
      <c r="C1187" s="3" t="str">
        <f t="shared" si="128"/>
        <v/>
      </c>
      <c r="D1187" s="3" t="str">
        <f t="shared" si="129"/>
        <v/>
      </c>
      <c r="E1187" s="3">
        <f t="shared" si="130"/>
        <v>86923</v>
      </c>
      <c r="F1187" s="3" t="str">
        <f t="shared" si="131"/>
        <v/>
      </c>
      <c r="G1187" s="3" t="str">
        <f t="shared" si="132"/>
        <v/>
      </c>
      <c r="H1187" s="3" t="str">
        <f t="shared" si="133"/>
        <v/>
      </c>
      <c r="I1187" s="3" t="str">
        <f t="shared" si="134"/>
        <v/>
      </c>
      <c r="J1187" s="3">
        <v>850</v>
      </c>
      <c r="K1187" s="3">
        <v>86923</v>
      </c>
      <c r="L1187" s="3" t="s">
        <v>637</v>
      </c>
      <c r="M1187" s="3">
        <v>5</v>
      </c>
      <c r="O1187" s="3" t="s">
        <v>2933</v>
      </c>
    </row>
    <row r="1188" spans="1:15" x14ac:dyDescent="0.25">
      <c r="A1188" s="3" t="str">
        <f t="shared" si="126"/>
        <v/>
      </c>
      <c r="B1188" s="3" t="str">
        <f t="shared" si="127"/>
        <v/>
      </c>
      <c r="C1188" s="3" t="str">
        <f t="shared" si="128"/>
        <v/>
      </c>
      <c r="D1188" s="3" t="str">
        <f t="shared" si="129"/>
        <v/>
      </c>
      <c r="E1188" s="3">
        <f t="shared" si="130"/>
        <v>86924</v>
      </c>
      <c r="F1188" s="3" t="str">
        <f t="shared" si="131"/>
        <v/>
      </c>
      <c r="G1188" s="3" t="str">
        <f t="shared" si="132"/>
        <v/>
      </c>
      <c r="H1188" s="3" t="str">
        <f t="shared" si="133"/>
        <v/>
      </c>
      <c r="I1188" s="3" t="str">
        <f t="shared" si="134"/>
        <v/>
      </c>
      <c r="J1188" s="3">
        <v>851</v>
      </c>
      <c r="K1188" s="3">
        <v>86924</v>
      </c>
      <c r="L1188" s="3" t="s">
        <v>624</v>
      </c>
      <c r="M1188" s="3">
        <v>5</v>
      </c>
      <c r="O1188" s="3" t="s">
        <v>2934</v>
      </c>
    </row>
    <row r="1189" spans="1:15" x14ac:dyDescent="0.25">
      <c r="A1189" s="3" t="str">
        <f t="shared" si="126"/>
        <v/>
      </c>
      <c r="B1189" s="3" t="str">
        <f t="shared" si="127"/>
        <v/>
      </c>
      <c r="C1189" s="3" t="str">
        <f t="shared" si="128"/>
        <v/>
      </c>
      <c r="D1189" s="3" t="str">
        <f t="shared" si="129"/>
        <v/>
      </c>
      <c r="E1189" s="3">
        <f t="shared" si="130"/>
        <v>86925</v>
      </c>
      <c r="F1189" s="3" t="str">
        <f t="shared" si="131"/>
        <v/>
      </c>
      <c r="G1189" s="3" t="str">
        <f t="shared" si="132"/>
        <v/>
      </c>
      <c r="H1189" s="3" t="str">
        <f t="shared" si="133"/>
        <v/>
      </c>
      <c r="I1189" s="3" t="str">
        <f t="shared" si="134"/>
        <v/>
      </c>
      <c r="J1189" s="3">
        <v>852</v>
      </c>
      <c r="K1189" s="3">
        <v>86925</v>
      </c>
      <c r="L1189" s="3" t="s">
        <v>622</v>
      </c>
      <c r="M1189" s="3">
        <v>5</v>
      </c>
      <c r="O1189" s="3" t="s">
        <v>2935</v>
      </c>
    </row>
    <row r="1190" spans="1:15" x14ac:dyDescent="0.25">
      <c r="A1190" s="3" t="str">
        <f t="shared" si="126"/>
        <v/>
      </c>
      <c r="B1190" s="3" t="str">
        <f t="shared" si="127"/>
        <v/>
      </c>
      <c r="C1190" s="3">
        <f t="shared" si="128"/>
        <v>86122</v>
      </c>
      <c r="D1190" s="3" t="str">
        <f t="shared" si="129"/>
        <v/>
      </c>
      <c r="E1190" s="3" t="str">
        <f t="shared" si="130"/>
        <v/>
      </c>
      <c r="F1190" s="3" t="str">
        <f t="shared" si="131"/>
        <v/>
      </c>
      <c r="G1190" s="3" t="str">
        <f t="shared" si="132"/>
        <v/>
      </c>
      <c r="H1190" s="3" t="str">
        <f t="shared" si="133"/>
        <v/>
      </c>
      <c r="I1190" s="3" t="str">
        <f t="shared" si="134"/>
        <v/>
      </c>
      <c r="J1190" s="3">
        <v>853</v>
      </c>
      <c r="K1190" s="3">
        <v>86122</v>
      </c>
      <c r="L1190" s="3" t="s">
        <v>2936</v>
      </c>
      <c r="M1190" s="3">
        <v>3</v>
      </c>
      <c r="N1190" s="3" t="s">
        <v>12</v>
      </c>
      <c r="O1190" s="3" t="s">
        <v>2937</v>
      </c>
    </row>
    <row r="1191" spans="1:15" x14ac:dyDescent="0.25">
      <c r="A1191" s="3" t="str">
        <f t="shared" si="126"/>
        <v/>
      </c>
      <c r="B1191" s="3" t="str">
        <f t="shared" si="127"/>
        <v/>
      </c>
      <c r="C1191" s="3" t="str">
        <f t="shared" si="128"/>
        <v/>
      </c>
      <c r="D1191" s="3">
        <f t="shared" si="129"/>
        <v>86524</v>
      </c>
      <c r="E1191" s="3" t="str">
        <f t="shared" si="130"/>
        <v/>
      </c>
      <c r="F1191" s="3" t="str">
        <f t="shared" si="131"/>
        <v/>
      </c>
      <c r="G1191" s="3" t="str">
        <f t="shared" si="132"/>
        <v/>
      </c>
      <c r="H1191" s="3" t="str">
        <f t="shared" si="133"/>
        <v/>
      </c>
      <c r="I1191" s="3" t="str">
        <f t="shared" si="134"/>
        <v/>
      </c>
      <c r="J1191" s="3">
        <v>854</v>
      </c>
      <c r="K1191" s="3">
        <v>86524</v>
      </c>
      <c r="L1191" s="3" t="s">
        <v>2140</v>
      </c>
      <c r="M1191" s="3">
        <v>4</v>
      </c>
      <c r="O1191" s="3" t="s">
        <v>2938</v>
      </c>
    </row>
    <row r="1192" spans="1:15" x14ac:dyDescent="0.25">
      <c r="A1192" s="3" t="str">
        <f t="shared" si="126"/>
        <v/>
      </c>
      <c r="B1192" s="3" t="str">
        <f t="shared" si="127"/>
        <v/>
      </c>
      <c r="C1192" s="3" t="str">
        <f t="shared" si="128"/>
        <v/>
      </c>
      <c r="D1192" s="3">
        <f t="shared" si="129"/>
        <v>86525</v>
      </c>
      <c r="E1192" s="3" t="str">
        <f t="shared" si="130"/>
        <v/>
      </c>
      <c r="F1192" s="3" t="str">
        <f t="shared" si="131"/>
        <v/>
      </c>
      <c r="G1192" s="3" t="str">
        <f t="shared" si="132"/>
        <v/>
      </c>
      <c r="H1192" s="3" t="str">
        <f t="shared" si="133"/>
        <v/>
      </c>
      <c r="I1192" s="3" t="str">
        <f t="shared" si="134"/>
        <v/>
      </c>
      <c r="J1192" s="3">
        <v>855</v>
      </c>
      <c r="K1192" s="3">
        <v>86525</v>
      </c>
      <c r="L1192" s="3" t="s">
        <v>631</v>
      </c>
      <c r="M1192" s="3">
        <v>4</v>
      </c>
      <c r="O1192" s="3" t="s">
        <v>2939</v>
      </c>
    </row>
    <row r="1193" spans="1:15" x14ac:dyDescent="0.25">
      <c r="A1193" s="3" t="str">
        <f t="shared" si="126"/>
        <v/>
      </c>
      <c r="B1193" s="3" t="str">
        <f t="shared" si="127"/>
        <v/>
      </c>
      <c r="C1193" s="3" t="str">
        <f t="shared" si="128"/>
        <v/>
      </c>
      <c r="D1193" s="3">
        <f t="shared" si="129"/>
        <v>86526</v>
      </c>
      <c r="E1193" s="3" t="str">
        <f t="shared" si="130"/>
        <v/>
      </c>
      <c r="F1193" s="3" t="str">
        <f t="shared" si="131"/>
        <v/>
      </c>
      <c r="G1193" s="3" t="str">
        <f t="shared" si="132"/>
        <v/>
      </c>
      <c r="H1193" s="3" t="str">
        <f t="shared" si="133"/>
        <v/>
      </c>
      <c r="I1193" s="3" t="str">
        <f t="shared" si="134"/>
        <v/>
      </c>
      <c r="J1193" s="3">
        <v>856</v>
      </c>
      <c r="K1193" s="3">
        <v>86526</v>
      </c>
      <c r="L1193" s="3" t="s">
        <v>1728</v>
      </c>
      <c r="M1193" s="3">
        <v>4</v>
      </c>
      <c r="O1193" s="3" t="s">
        <v>2940</v>
      </c>
    </row>
    <row r="1194" spans="1:15" x14ac:dyDescent="0.25">
      <c r="A1194" s="3" t="str">
        <f t="shared" si="126"/>
        <v/>
      </c>
      <c r="B1194" s="3" t="str">
        <f t="shared" si="127"/>
        <v/>
      </c>
      <c r="C1194" s="3" t="str">
        <f t="shared" si="128"/>
        <v/>
      </c>
      <c r="D1194" s="3">
        <f t="shared" si="129"/>
        <v>86527</v>
      </c>
      <c r="E1194" s="3" t="str">
        <f t="shared" si="130"/>
        <v/>
      </c>
      <c r="F1194" s="3" t="str">
        <f t="shared" si="131"/>
        <v/>
      </c>
      <c r="G1194" s="3" t="str">
        <f t="shared" si="132"/>
        <v/>
      </c>
      <c r="H1194" s="3" t="str">
        <f t="shared" si="133"/>
        <v/>
      </c>
      <c r="I1194" s="3" t="str">
        <f t="shared" si="134"/>
        <v/>
      </c>
      <c r="J1194" s="3">
        <v>857</v>
      </c>
      <c r="K1194" s="3">
        <v>86527</v>
      </c>
      <c r="L1194" s="3" t="s">
        <v>1730</v>
      </c>
      <c r="M1194" s="3">
        <v>4</v>
      </c>
      <c r="O1194" s="3" t="s">
        <v>2941</v>
      </c>
    </row>
    <row r="1195" spans="1:15" x14ac:dyDescent="0.25">
      <c r="A1195" s="3" t="str">
        <f t="shared" si="126"/>
        <v/>
      </c>
      <c r="B1195" s="3" t="str">
        <f t="shared" si="127"/>
        <v/>
      </c>
      <c r="C1195" s="3" t="str">
        <f t="shared" si="128"/>
        <v/>
      </c>
      <c r="D1195" s="3">
        <f t="shared" si="129"/>
        <v>86528</v>
      </c>
      <c r="E1195" s="3" t="str">
        <f t="shared" si="130"/>
        <v/>
      </c>
      <c r="F1195" s="3" t="str">
        <f t="shared" si="131"/>
        <v/>
      </c>
      <c r="G1195" s="3" t="str">
        <f t="shared" si="132"/>
        <v/>
      </c>
      <c r="H1195" s="3" t="str">
        <f t="shared" si="133"/>
        <v/>
      </c>
      <c r="I1195" s="3" t="str">
        <f t="shared" si="134"/>
        <v/>
      </c>
      <c r="J1195" s="3">
        <v>858</v>
      </c>
      <c r="K1195" s="3">
        <v>86528</v>
      </c>
      <c r="L1195" s="3" t="s">
        <v>2056</v>
      </c>
      <c r="M1195" s="3">
        <v>4</v>
      </c>
      <c r="O1195" s="3" t="s">
        <v>2942</v>
      </c>
    </row>
    <row r="1196" spans="1:15" x14ac:dyDescent="0.25">
      <c r="A1196" s="3" t="str">
        <f t="shared" si="126"/>
        <v/>
      </c>
      <c r="B1196" s="3" t="str">
        <f t="shared" si="127"/>
        <v/>
      </c>
      <c r="C1196" s="3">
        <f t="shared" si="128"/>
        <v>86123</v>
      </c>
      <c r="D1196" s="3" t="str">
        <f t="shared" si="129"/>
        <v/>
      </c>
      <c r="E1196" s="3" t="str">
        <f t="shared" si="130"/>
        <v/>
      </c>
      <c r="F1196" s="3" t="str">
        <f t="shared" si="131"/>
        <v/>
      </c>
      <c r="G1196" s="3" t="str">
        <f t="shared" si="132"/>
        <v/>
      </c>
      <c r="H1196" s="3" t="str">
        <f t="shared" si="133"/>
        <v/>
      </c>
      <c r="I1196" s="3" t="str">
        <f t="shared" si="134"/>
        <v/>
      </c>
      <c r="J1196" s="3">
        <v>859</v>
      </c>
      <c r="K1196" s="3">
        <v>86123</v>
      </c>
      <c r="L1196" s="3" t="s">
        <v>2943</v>
      </c>
      <c r="M1196" s="3">
        <v>3</v>
      </c>
      <c r="N1196" s="3" t="s">
        <v>12</v>
      </c>
      <c r="O1196" s="3" t="s">
        <v>2944</v>
      </c>
    </row>
    <row r="1197" spans="1:15" x14ac:dyDescent="0.25">
      <c r="L1197" s="4" t="s">
        <v>3394</v>
      </c>
    </row>
    <row r="1198" spans="1:15" x14ac:dyDescent="0.25">
      <c r="L1198" s="4" t="s">
        <v>3395</v>
      </c>
    </row>
    <row r="1199" spans="1:15" x14ac:dyDescent="0.25">
      <c r="L1199" s="4" t="s">
        <v>3396</v>
      </c>
    </row>
    <row r="1200" spans="1:15" x14ac:dyDescent="0.25">
      <c r="L1200" s="4" t="s">
        <v>3397</v>
      </c>
    </row>
    <row r="1201" spans="1:15" hidden="1" x14ac:dyDescent="0.25">
      <c r="L1201" s="4" t="s">
        <v>3398</v>
      </c>
    </row>
    <row r="1202" spans="1:15" x14ac:dyDescent="0.25">
      <c r="A1202" s="3" t="str">
        <f t="shared" si="126"/>
        <v/>
      </c>
      <c r="B1202" s="3" t="str">
        <f t="shared" si="127"/>
        <v/>
      </c>
      <c r="C1202" s="3" t="str">
        <f t="shared" si="128"/>
        <v/>
      </c>
      <c r="D1202" s="3">
        <f t="shared" si="129"/>
        <v>86529</v>
      </c>
      <c r="E1202" s="3" t="str">
        <f t="shared" si="130"/>
        <v/>
      </c>
      <c r="F1202" s="3" t="str">
        <f t="shared" si="131"/>
        <v/>
      </c>
      <c r="G1202" s="3" t="str">
        <f t="shared" si="132"/>
        <v/>
      </c>
      <c r="H1202" s="3" t="str">
        <f t="shared" si="133"/>
        <v/>
      </c>
      <c r="I1202" s="3" t="str">
        <f t="shared" si="134"/>
        <v/>
      </c>
      <c r="J1202" s="3">
        <v>860</v>
      </c>
      <c r="K1202" s="3">
        <v>86529</v>
      </c>
      <c r="L1202" s="3" t="s">
        <v>2102</v>
      </c>
      <c r="M1202" s="3">
        <v>4</v>
      </c>
      <c r="O1202" s="3" t="s">
        <v>2945</v>
      </c>
    </row>
    <row r="1203" spans="1:15" x14ac:dyDescent="0.25">
      <c r="A1203" s="3" t="str">
        <f t="shared" si="126"/>
        <v/>
      </c>
      <c r="B1203" s="3" t="str">
        <f t="shared" si="127"/>
        <v/>
      </c>
      <c r="C1203" s="3" t="str">
        <f t="shared" si="128"/>
        <v/>
      </c>
      <c r="D1203" s="3" t="str">
        <f t="shared" si="129"/>
        <v/>
      </c>
      <c r="E1203" s="3">
        <f t="shared" si="130"/>
        <v>86926</v>
      </c>
      <c r="F1203" s="3" t="str">
        <f t="shared" si="131"/>
        <v/>
      </c>
      <c r="G1203" s="3" t="str">
        <f t="shared" si="132"/>
        <v/>
      </c>
      <c r="H1203" s="3" t="str">
        <f t="shared" si="133"/>
        <v/>
      </c>
      <c r="I1203" s="3" t="str">
        <f t="shared" si="134"/>
        <v/>
      </c>
      <c r="J1203" s="3">
        <v>861</v>
      </c>
      <c r="K1203" s="3">
        <v>86926</v>
      </c>
      <c r="L1203" s="3" t="s">
        <v>618</v>
      </c>
      <c r="M1203" s="3">
        <v>5</v>
      </c>
      <c r="O1203" s="3" t="s">
        <v>2946</v>
      </c>
    </row>
    <row r="1204" spans="1:15" x14ac:dyDescent="0.25">
      <c r="A1204" s="3" t="str">
        <f t="shared" si="126"/>
        <v/>
      </c>
      <c r="B1204" s="3" t="str">
        <f t="shared" si="127"/>
        <v/>
      </c>
      <c r="C1204" s="3" t="str">
        <f t="shared" si="128"/>
        <v/>
      </c>
      <c r="D1204" s="3" t="str">
        <f t="shared" si="129"/>
        <v/>
      </c>
      <c r="E1204" s="3">
        <f t="shared" si="130"/>
        <v>86927</v>
      </c>
      <c r="F1204" s="3" t="str">
        <f t="shared" si="131"/>
        <v/>
      </c>
      <c r="G1204" s="3" t="str">
        <f t="shared" si="132"/>
        <v/>
      </c>
      <c r="H1204" s="3" t="str">
        <f t="shared" si="133"/>
        <v/>
      </c>
      <c r="I1204" s="3" t="str">
        <f t="shared" si="134"/>
        <v/>
      </c>
      <c r="J1204" s="3">
        <v>862</v>
      </c>
      <c r="K1204" s="3">
        <v>86927</v>
      </c>
      <c r="L1204" s="3" t="s">
        <v>631</v>
      </c>
      <c r="M1204" s="3">
        <v>5</v>
      </c>
      <c r="O1204" s="3" t="s">
        <v>2947</v>
      </c>
    </row>
    <row r="1205" spans="1:15" x14ac:dyDescent="0.25">
      <c r="A1205" s="3" t="str">
        <f t="shared" si="126"/>
        <v/>
      </c>
      <c r="B1205" s="3" t="str">
        <f t="shared" si="127"/>
        <v/>
      </c>
      <c r="C1205" s="3" t="str">
        <f t="shared" si="128"/>
        <v/>
      </c>
      <c r="D1205" s="3" t="str">
        <f t="shared" si="129"/>
        <v/>
      </c>
      <c r="E1205" s="3">
        <f t="shared" si="130"/>
        <v>86928</v>
      </c>
      <c r="F1205" s="3" t="str">
        <f t="shared" si="131"/>
        <v/>
      </c>
      <c r="G1205" s="3" t="str">
        <f t="shared" si="132"/>
        <v/>
      </c>
      <c r="H1205" s="3" t="str">
        <f t="shared" si="133"/>
        <v/>
      </c>
      <c r="I1205" s="3" t="str">
        <f t="shared" si="134"/>
        <v/>
      </c>
      <c r="J1205" s="3">
        <v>863</v>
      </c>
      <c r="K1205" s="3">
        <v>86928</v>
      </c>
      <c r="L1205" s="3" t="s">
        <v>2054</v>
      </c>
      <c r="M1205" s="3">
        <v>5</v>
      </c>
      <c r="O1205" s="3" t="s">
        <v>2948</v>
      </c>
    </row>
    <row r="1206" spans="1:15" x14ac:dyDescent="0.25">
      <c r="A1206" s="3" t="str">
        <f t="shared" si="126"/>
        <v/>
      </c>
      <c r="B1206" s="3" t="str">
        <f t="shared" si="127"/>
        <v/>
      </c>
      <c r="C1206" s="3" t="str">
        <f t="shared" si="128"/>
        <v/>
      </c>
      <c r="D1206" s="3" t="str">
        <f t="shared" si="129"/>
        <v/>
      </c>
      <c r="E1206" s="3">
        <f t="shared" si="130"/>
        <v>86929</v>
      </c>
      <c r="F1206" s="3" t="str">
        <f t="shared" si="131"/>
        <v/>
      </c>
      <c r="G1206" s="3" t="str">
        <f t="shared" si="132"/>
        <v/>
      </c>
      <c r="H1206" s="3" t="str">
        <f t="shared" si="133"/>
        <v/>
      </c>
      <c r="I1206" s="3" t="str">
        <f t="shared" si="134"/>
        <v/>
      </c>
      <c r="J1206" s="3">
        <v>864</v>
      </c>
      <c r="K1206" s="3">
        <v>86929</v>
      </c>
      <c r="L1206" s="3" t="s">
        <v>2107</v>
      </c>
      <c r="M1206" s="3">
        <v>5</v>
      </c>
      <c r="O1206" s="3" t="s">
        <v>2949</v>
      </c>
    </row>
    <row r="1207" spans="1:15" x14ac:dyDescent="0.25">
      <c r="A1207" s="3" t="str">
        <f t="shared" si="126"/>
        <v/>
      </c>
      <c r="B1207" s="3" t="str">
        <f t="shared" si="127"/>
        <v/>
      </c>
      <c r="C1207" s="3" t="str">
        <f t="shared" si="128"/>
        <v/>
      </c>
      <c r="D1207" s="3" t="str">
        <f t="shared" si="129"/>
        <v/>
      </c>
      <c r="E1207" s="3">
        <f t="shared" si="130"/>
        <v>86930</v>
      </c>
      <c r="F1207" s="3" t="str">
        <f t="shared" si="131"/>
        <v/>
      </c>
      <c r="G1207" s="3" t="str">
        <f t="shared" si="132"/>
        <v/>
      </c>
      <c r="H1207" s="3" t="str">
        <f t="shared" si="133"/>
        <v/>
      </c>
      <c r="I1207" s="3" t="str">
        <f t="shared" si="134"/>
        <v/>
      </c>
      <c r="J1207" s="3">
        <v>865</v>
      </c>
      <c r="K1207" s="3">
        <v>86930</v>
      </c>
      <c r="L1207" s="3" t="s">
        <v>637</v>
      </c>
      <c r="M1207" s="3">
        <v>5</v>
      </c>
      <c r="O1207" s="3" t="s">
        <v>2950</v>
      </c>
    </row>
    <row r="1208" spans="1:15" x14ac:dyDescent="0.25">
      <c r="A1208" s="3" t="str">
        <f t="shared" si="126"/>
        <v/>
      </c>
      <c r="B1208" s="3" t="str">
        <f t="shared" si="127"/>
        <v/>
      </c>
      <c r="C1208" s="3" t="str">
        <f t="shared" si="128"/>
        <v/>
      </c>
      <c r="D1208" s="3" t="str">
        <f t="shared" si="129"/>
        <v/>
      </c>
      <c r="E1208" s="3">
        <f t="shared" si="130"/>
        <v>86931</v>
      </c>
      <c r="F1208" s="3" t="str">
        <f t="shared" si="131"/>
        <v/>
      </c>
      <c r="G1208" s="3" t="str">
        <f t="shared" si="132"/>
        <v/>
      </c>
      <c r="H1208" s="3" t="str">
        <f t="shared" si="133"/>
        <v/>
      </c>
      <c r="I1208" s="3" t="str">
        <f t="shared" si="134"/>
        <v/>
      </c>
      <c r="J1208" s="3">
        <v>866</v>
      </c>
      <c r="K1208" s="3">
        <v>86931</v>
      </c>
      <c r="L1208" s="3" t="s">
        <v>624</v>
      </c>
      <c r="M1208" s="3">
        <v>5</v>
      </c>
      <c r="O1208" s="3" t="s">
        <v>2951</v>
      </c>
    </row>
    <row r="1209" spans="1:15" x14ac:dyDescent="0.25">
      <c r="A1209" s="3" t="str">
        <f t="shared" si="126"/>
        <v/>
      </c>
      <c r="B1209" s="3" t="str">
        <f t="shared" si="127"/>
        <v/>
      </c>
      <c r="C1209" s="3">
        <f t="shared" si="128"/>
        <v>86124</v>
      </c>
      <c r="D1209" s="3" t="str">
        <f t="shared" si="129"/>
        <v/>
      </c>
      <c r="E1209" s="3" t="str">
        <f t="shared" si="130"/>
        <v/>
      </c>
      <c r="F1209" s="3" t="str">
        <f t="shared" si="131"/>
        <v/>
      </c>
      <c r="G1209" s="3" t="str">
        <f t="shared" si="132"/>
        <v/>
      </c>
      <c r="H1209" s="3" t="str">
        <f t="shared" si="133"/>
        <v/>
      </c>
      <c r="I1209" s="3" t="str">
        <f t="shared" si="134"/>
        <v/>
      </c>
      <c r="J1209" s="3">
        <v>867</v>
      </c>
      <c r="K1209" s="3">
        <v>86124</v>
      </c>
      <c r="L1209" s="3" t="s">
        <v>2952</v>
      </c>
      <c r="M1209" s="3">
        <v>3</v>
      </c>
      <c r="N1209" s="3" t="s">
        <v>12</v>
      </c>
      <c r="O1209" s="3" t="s">
        <v>2953</v>
      </c>
    </row>
    <row r="1210" spans="1:15" x14ac:dyDescent="0.25">
      <c r="L1210" s="4" t="s">
        <v>3399</v>
      </c>
    </row>
    <row r="1211" spans="1:15" x14ac:dyDescent="0.25">
      <c r="L1211" s="4" t="s">
        <v>3400</v>
      </c>
    </row>
    <row r="1212" spans="1:15" x14ac:dyDescent="0.25">
      <c r="L1212" s="4" t="s">
        <v>3401</v>
      </c>
    </row>
    <row r="1213" spans="1:15" x14ac:dyDescent="0.25">
      <c r="L1213" s="4" t="s">
        <v>3402</v>
      </c>
    </row>
    <row r="1214" spans="1:15" x14ac:dyDescent="0.25">
      <c r="L1214" s="4" t="s">
        <v>3403</v>
      </c>
    </row>
    <row r="1215" spans="1:15" x14ac:dyDescent="0.25">
      <c r="L1215" s="4" t="s">
        <v>3404</v>
      </c>
    </row>
    <row r="1216" spans="1:15" x14ac:dyDescent="0.25">
      <c r="A1216" s="3" t="str">
        <f t="shared" si="126"/>
        <v/>
      </c>
      <c r="B1216" s="3" t="str">
        <f t="shared" si="127"/>
        <v/>
      </c>
      <c r="C1216" s="3" t="str">
        <f t="shared" si="128"/>
        <v/>
      </c>
      <c r="D1216" s="3">
        <f t="shared" si="129"/>
        <v>86530</v>
      </c>
      <c r="E1216" s="3" t="str">
        <f t="shared" si="130"/>
        <v/>
      </c>
      <c r="F1216" s="3" t="str">
        <f t="shared" si="131"/>
        <v/>
      </c>
      <c r="G1216" s="3" t="str">
        <f t="shared" si="132"/>
        <v/>
      </c>
      <c r="H1216" s="3" t="str">
        <f t="shared" si="133"/>
        <v/>
      </c>
      <c r="I1216" s="3" t="str">
        <f t="shared" si="134"/>
        <v/>
      </c>
      <c r="J1216" s="3">
        <v>868</v>
      </c>
      <c r="K1216" s="3">
        <v>86530</v>
      </c>
      <c r="L1216" s="3" t="s">
        <v>2102</v>
      </c>
      <c r="M1216" s="3">
        <v>4</v>
      </c>
      <c r="O1216" s="3" t="s">
        <v>2954</v>
      </c>
    </row>
    <row r="1217" spans="1:15" x14ac:dyDescent="0.25">
      <c r="A1217" s="3" t="str">
        <f t="shared" si="126"/>
        <v/>
      </c>
      <c r="B1217" s="3" t="str">
        <f t="shared" si="127"/>
        <v/>
      </c>
      <c r="C1217" s="3" t="str">
        <f t="shared" si="128"/>
        <v/>
      </c>
      <c r="D1217" s="3" t="str">
        <f t="shared" si="129"/>
        <v/>
      </c>
      <c r="E1217" s="3">
        <f t="shared" si="130"/>
        <v>86932</v>
      </c>
      <c r="F1217" s="3" t="str">
        <f t="shared" si="131"/>
        <v/>
      </c>
      <c r="G1217" s="3" t="str">
        <f t="shared" si="132"/>
        <v/>
      </c>
      <c r="H1217" s="3" t="str">
        <f t="shared" si="133"/>
        <v/>
      </c>
      <c r="I1217" s="3" t="str">
        <f t="shared" si="134"/>
        <v/>
      </c>
      <c r="J1217" s="3">
        <v>869</v>
      </c>
      <c r="K1217" s="3">
        <v>86932</v>
      </c>
      <c r="L1217" s="3" t="s">
        <v>618</v>
      </c>
      <c r="M1217" s="3">
        <v>5</v>
      </c>
      <c r="O1217" s="3" t="s">
        <v>2955</v>
      </c>
    </row>
    <row r="1218" spans="1:15" x14ac:dyDescent="0.25">
      <c r="A1218" s="3" t="str">
        <f t="shared" si="126"/>
        <v/>
      </c>
      <c r="B1218" s="3" t="str">
        <f t="shared" si="127"/>
        <v/>
      </c>
      <c r="C1218" s="3" t="str">
        <f t="shared" si="128"/>
        <v/>
      </c>
      <c r="D1218" s="3" t="str">
        <f t="shared" si="129"/>
        <v/>
      </c>
      <c r="E1218" s="3">
        <f t="shared" si="130"/>
        <v>86933</v>
      </c>
      <c r="F1218" s="3" t="str">
        <f t="shared" si="131"/>
        <v/>
      </c>
      <c r="G1218" s="3" t="str">
        <f t="shared" si="132"/>
        <v/>
      </c>
      <c r="H1218" s="3" t="str">
        <f t="shared" si="133"/>
        <v/>
      </c>
      <c r="I1218" s="3" t="str">
        <f t="shared" si="134"/>
        <v/>
      </c>
      <c r="J1218" s="3">
        <v>870</v>
      </c>
      <c r="K1218" s="3">
        <v>86933</v>
      </c>
      <c r="L1218" s="3" t="s">
        <v>631</v>
      </c>
      <c r="M1218" s="3">
        <v>5</v>
      </c>
      <c r="O1218" s="3" t="s">
        <v>2956</v>
      </c>
    </row>
    <row r="1219" spans="1:15" x14ac:dyDescent="0.25">
      <c r="A1219" s="3" t="str">
        <f t="shared" si="126"/>
        <v/>
      </c>
      <c r="B1219" s="3" t="str">
        <f t="shared" si="127"/>
        <v/>
      </c>
      <c r="C1219" s="3" t="str">
        <f t="shared" si="128"/>
        <v/>
      </c>
      <c r="D1219" s="3" t="str">
        <f t="shared" si="129"/>
        <v/>
      </c>
      <c r="E1219" s="3">
        <f t="shared" si="130"/>
        <v>86934</v>
      </c>
      <c r="F1219" s="3" t="str">
        <f t="shared" si="131"/>
        <v/>
      </c>
      <c r="G1219" s="3" t="str">
        <f t="shared" si="132"/>
        <v/>
      </c>
      <c r="H1219" s="3" t="str">
        <f t="shared" si="133"/>
        <v/>
      </c>
      <c r="I1219" s="3" t="str">
        <f t="shared" si="134"/>
        <v/>
      </c>
      <c r="J1219" s="3">
        <v>871</v>
      </c>
      <c r="K1219" s="3">
        <v>86934</v>
      </c>
      <c r="L1219" s="3" t="s">
        <v>2054</v>
      </c>
      <c r="M1219" s="3">
        <v>5</v>
      </c>
      <c r="O1219" s="3" t="s">
        <v>2957</v>
      </c>
    </row>
    <row r="1220" spans="1:15" x14ac:dyDescent="0.25">
      <c r="A1220" s="3" t="str">
        <f t="shared" si="126"/>
        <v/>
      </c>
      <c r="B1220" s="3" t="str">
        <f t="shared" si="127"/>
        <v/>
      </c>
      <c r="C1220" s="3" t="str">
        <f t="shared" si="128"/>
        <v/>
      </c>
      <c r="D1220" s="3" t="str">
        <f t="shared" si="129"/>
        <v/>
      </c>
      <c r="E1220" s="3">
        <f t="shared" si="130"/>
        <v>86935</v>
      </c>
      <c r="F1220" s="3" t="str">
        <f t="shared" si="131"/>
        <v/>
      </c>
      <c r="G1220" s="3" t="str">
        <f t="shared" si="132"/>
        <v/>
      </c>
      <c r="H1220" s="3" t="str">
        <f t="shared" si="133"/>
        <v/>
      </c>
      <c r="I1220" s="3" t="str">
        <f t="shared" si="134"/>
        <v/>
      </c>
      <c r="J1220" s="3">
        <v>872</v>
      </c>
      <c r="K1220" s="3">
        <v>86935</v>
      </c>
      <c r="L1220" s="3" t="s">
        <v>2107</v>
      </c>
      <c r="M1220" s="3">
        <v>5</v>
      </c>
      <c r="O1220" s="3" t="s">
        <v>2958</v>
      </c>
    </row>
    <row r="1221" spans="1:15" x14ac:dyDescent="0.25">
      <c r="A1221" s="3" t="str">
        <f t="shared" si="126"/>
        <v/>
      </c>
      <c r="B1221" s="3" t="str">
        <f t="shared" si="127"/>
        <v/>
      </c>
      <c r="C1221" s="3" t="str">
        <f t="shared" si="128"/>
        <v/>
      </c>
      <c r="D1221" s="3" t="str">
        <f t="shared" si="129"/>
        <v/>
      </c>
      <c r="E1221" s="3">
        <f t="shared" si="130"/>
        <v>86936</v>
      </c>
      <c r="F1221" s="3" t="str">
        <f t="shared" si="131"/>
        <v/>
      </c>
      <c r="G1221" s="3" t="str">
        <f t="shared" si="132"/>
        <v/>
      </c>
      <c r="H1221" s="3" t="str">
        <f t="shared" si="133"/>
        <v/>
      </c>
      <c r="I1221" s="3" t="str">
        <f t="shared" si="134"/>
        <v/>
      </c>
      <c r="J1221" s="3">
        <v>873</v>
      </c>
      <c r="K1221" s="3">
        <v>86936</v>
      </c>
      <c r="L1221" s="3" t="s">
        <v>637</v>
      </c>
      <c r="M1221" s="3">
        <v>5</v>
      </c>
      <c r="O1221" s="3" t="s">
        <v>2959</v>
      </c>
    </row>
    <row r="1222" spans="1:15" x14ac:dyDescent="0.25">
      <c r="A1222" s="3" t="str">
        <f t="shared" si="126"/>
        <v/>
      </c>
      <c r="B1222" s="3" t="str">
        <f t="shared" si="127"/>
        <v/>
      </c>
      <c r="C1222" s="3" t="str">
        <f t="shared" si="128"/>
        <v/>
      </c>
      <c r="D1222" s="3" t="str">
        <f t="shared" si="129"/>
        <v/>
      </c>
      <c r="E1222" s="3">
        <f t="shared" si="130"/>
        <v>86937</v>
      </c>
      <c r="F1222" s="3" t="str">
        <f t="shared" si="131"/>
        <v/>
      </c>
      <c r="G1222" s="3" t="str">
        <f t="shared" si="132"/>
        <v/>
      </c>
      <c r="H1222" s="3" t="str">
        <f t="shared" si="133"/>
        <v/>
      </c>
      <c r="I1222" s="3" t="str">
        <f t="shared" si="134"/>
        <v/>
      </c>
      <c r="J1222" s="3">
        <v>874</v>
      </c>
      <c r="K1222" s="3">
        <v>86937</v>
      </c>
      <c r="L1222" s="3" t="s">
        <v>624</v>
      </c>
      <c r="M1222" s="3">
        <v>5</v>
      </c>
      <c r="O1222" s="3" t="s">
        <v>2960</v>
      </c>
    </row>
    <row r="1223" spans="1:15" x14ac:dyDescent="0.25">
      <c r="A1223" s="3" t="str">
        <f t="shared" si="126"/>
        <v/>
      </c>
      <c r="B1223" s="3" t="str">
        <f t="shared" si="127"/>
        <v/>
      </c>
      <c r="C1223" s="3">
        <f t="shared" si="128"/>
        <v>86125</v>
      </c>
      <c r="D1223" s="3" t="str">
        <f t="shared" si="129"/>
        <v/>
      </c>
      <c r="E1223" s="3" t="str">
        <f t="shared" si="130"/>
        <v/>
      </c>
      <c r="F1223" s="3" t="str">
        <f t="shared" si="131"/>
        <v/>
      </c>
      <c r="G1223" s="3" t="str">
        <f t="shared" si="132"/>
        <v/>
      </c>
      <c r="H1223" s="3" t="str">
        <f t="shared" si="133"/>
        <v/>
      </c>
      <c r="I1223" s="3" t="str">
        <f t="shared" si="134"/>
        <v/>
      </c>
      <c r="J1223" s="3">
        <v>875</v>
      </c>
      <c r="K1223" s="3">
        <v>86125</v>
      </c>
      <c r="L1223" s="3" t="s">
        <v>2961</v>
      </c>
      <c r="M1223" s="3">
        <v>3</v>
      </c>
      <c r="N1223" s="3" t="s">
        <v>12</v>
      </c>
      <c r="O1223" s="3" t="s">
        <v>2962</v>
      </c>
    </row>
    <row r="1224" spans="1:15" hidden="1" x14ac:dyDescent="0.25">
      <c r="L1224" s="4" t="s">
        <v>3405</v>
      </c>
    </row>
    <row r="1225" spans="1:15" x14ac:dyDescent="0.25">
      <c r="L1225" s="4" t="s">
        <v>3406</v>
      </c>
    </row>
    <row r="1226" spans="1:15" x14ac:dyDescent="0.25">
      <c r="L1226" s="4" t="s">
        <v>3407</v>
      </c>
    </row>
    <row r="1227" spans="1:15" x14ac:dyDescent="0.25">
      <c r="L1227" s="4" t="s">
        <v>3408</v>
      </c>
    </row>
    <row r="1228" spans="1:15" x14ac:dyDescent="0.25">
      <c r="L1228" s="4" t="s">
        <v>3409</v>
      </c>
    </row>
    <row r="1229" spans="1:15" x14ac:dyDescent="0.25">
      <c r="A1229" s="3" t="str">
        <f t="shared" si="126"/>
        <v/>
      </c>
      <c r="B1229" s="3" t="str">
        <f t="shared" si="127"/>
        <v/>
      </c>
      <c r="C1229" s="3" t="str">
        <f t="shared" si="128"/>
        <v/>
      </c>
      <c r="D1229" s="3">
        <f t="shared" si="129"/>
        <v>86531</v>
      </c>
      <c r="E1229" s="3" t="str">
        <f t="shared" si="130"/>
        <v/>
      </c>
      <c r="F1229" s="3" t="str">
        <f t="shared" si="131"/>
        <v/>
      </c>
      <c r="G1229" s="3" t="str">
        <f t="shared" si="132"/>
        <v/>
      </c>
      <c r="H1229" s="3" t="str">
        <f t="shared" si="133"/>
        <v/>
      </c>
      <c r="I1229" s="3" t="str">
        <f t="shared" si="134"/>
        <v/>
      </c>
      <c r="J1229" s="3">
        <v>876</v>
      </c>
      <c r="K1229" s="3">
        <v>86531</v>
      </c>
      <c r="L1229" s="3" t="s">
        <v>631</v>
      </c>
      <c r="M1229" s="3">
        <v>4</v>
      </c>
      <c r="O1229" s="3" t="s">
        <v>2963</v>
      </c>
    </row>
    <row r="1230" spans="1:15" x14ac:dyDescent="0.25">
      <c r="A1230" s="3" t="str">
        <f t="shared" si="126"/>
        <v/>
      </c>
      <c r="B1230" s="3" t="str">
        <f t="shared" si="127"/>
        <v/>
      </c>
      <c r="C1230" s="3" t="str">
        <f t="shared" si="128"/>
        <v/>
      </c>
      <c r="D1230" s="3">
        <f t="shared" si="129"/>
        <v>86532</v>
      </c>
      <c r="E1230" s="3" t="str">
        <f t="shared" si="130"/>
        <v/>
      </c>
      <c r="F1230" s="3" t="str">
        <f t="shared" si="131"/>
        <v/>
      </c>
      <c r="G1230" s="3" t="str">
        <f t="shared" si="132"/>
        <v/>
      </c>
      <c r="H1230" s="3" t="str">
        <f t="shared" si="133"/>
        <v/>
      </c>
      <c r="I1230" s="3" t="str">
        <f t="shared" si="134"/>
        <v/>
      </c>
      <c r="J1230" s="3">
        <v>877</v>
      </c>
      <c r="K1230" s="3">
        <v>86532</v>
      </c>
      <c r="L1230" s="3" t="s">
        <v>2054</v>
      </c>
      <c r="M1230" s="3">
        <v>4</v>
      </c>
      <c r="O1230" s="3" t="s">
        <v>2964</v>
      </c>
    </row>
    <row r="1231" spans="1:15" x14ac:dyDescent="0.25">
      <c r="A1231" s="3" t="str">
        <f t="shared" si="126"/>
        <v/>
      </c>
      <c r="B1231" s="3" t="str">
        <f t="shared" si="127"/>
        <v/>
      </c>
      <c r="C1231" s="3" t="str">
        <f t="shared" si="128"/>
        <v/>
      </c>
      <c r="D1231" s="3">
        <f t="shared" si="129"/>
        <v>86533</v>
      </c>
      <c r="E1231" s="3" t="str">
        <f t="shared" si="130"/>
        <v/>
      </c>
      <c r="F1231" s="3" t="str">
        <f t="shared" si="131"/>
        <v/>
      </c>
      <c r="G1231" s="3" t="str">
        <f t="shared" si="132"/>
        <v/>
      </c>
      <c r="H1231" s="3" t="str">
        <f t="shared" si="133"/>
        <v/>
      </c>
      <c r="I1231" s="3" t="str">
        <f t="shared" si="134"/>
        <v/>
      </c>
      <c r="J1231" s="3">
        <v>878</v>
      </c>
      <c r="K1231" s="3">
        <v>86533</v>
      </c>
      <c r="L1231" s="3" t="s">
        <v>2107</v>
      </c>
      <c r="M1231" s="3">
        <v>4</v>
      </c>
      <c r="O1231" s="3" t="s">
        <v>2965</v>
      </c>
    </row>
    <row r="1232" spans="1:15" x14ac:dyDescent="0.25">
      <c r="A1232" s="3" t="str">
        <f t="shared" si="126"/>
        <v/>
      </c>
      <c r="B1232" s="3" t="str">
        <f t="shared" si="127"/>
        <v/>
      </c>
      <c r="C1232" s="3" t="str">
        <f t="shared" si="128"/>
        <v/>
      </c>
      <c r="D1232" s="3">
        <f t="shared" si="129"/>
        <v>86534</v>
      </c>
      <c r="E1232" s="3" t="str">
        <f t="shared" si="130"/>
        <v/>
      </c>
      <c r="F1232" s="3" t="str">
        <f t="shared" si="131"/>
        <v/>
      </c>
      <c r="G1232" s="3" t="str">
        <f t="shared" si="132"/>
        <v/>
      </c>
      <c r="H1232" s="3" t="str">
        <f t="shared" si="133"/>
        <v/>
      </c>
      <c r="I1232" s="3" t="str">
        <f t="shared" si="134"/>
        <v/>
      </c>
      <c r="J1232" s="3">
        <v>879</v>
      </c>
      <c r="K1232" s="3">
        <v>86534</v>
      </c>
      <c r="L1232" s="3" t="s">
        <v>637</v>
      </c>
      <c r="M1232" s="3">
        <v>4</v>
      </c>
      <c r="O1232" s="3" t="s">
        <v>2966</v>
      </c>
    </row>
    <row r="1233" spans="1:15" x14ac:dyDescent="0.25">
      <c r="A1233" s="3" t="str">
        <f t="shared" si="126"/>
        <v/>
      </c>
      <c r="B1233" s="3" t="str">
        <f t="shared" si="127"/>
        <v/>
      </c>
      <c r="C1233" s="3" t="str">
        <f t="shared" si="128"/>
        <v/>
      </c>
      <c r="D1233" s="3">
        <f t="shared" si="129"/>
        <v>86535</v>
      </c>
      <c r="E1233" s="3" t="str">
        <f t="shared" si="130"/>
        <v/>
      </c>
      <c r="F1233" s="3" t="str">
        <f t="shared" si="131"/>
        <v/>
      </c>
      <c r="G1233" s="3" t="str">
        <f t="shared" si="132"/>
        <v/>
      </c>
      <c r="H1233" s="3" t="str">
        <f t="shared" si="133"/>
        <v/>
      </c>
      <c r="I1233" s="3" t="str">
        <f t="shared" si="134"/>
        <v/>
      </c>
      <c r="J1233" s="3">
        <v>880</v>
      </c>
      <c r="K1233" s="3">
        <v>86535</v>
      </c>
      <c r="L1233" s="3" t="s">
        <v>624</v>
      </c>
      <c r="M1233" s="3">
        <v>4</v>
      </c>
      <c r="O1233" s="3" t="s">
        <v>2967</v>
      </c>
    </row>
    <row r="1234" spans="1:15" x14ac:dyDescent="0.25">
      <c r="A1234" s="3" t="str">
        <f t="shared" si="126"/>
        <v/>
      </c>
      <c r="B1234" s="3" t="str">
        <f t="shared" si="127"/>
        <v/>
      </c>
      <c r="C1234" s="3">
        <f t="shared" si="128"/>
        <v>86126</v>
      </c>
      <c r="D1234" s="3" t="str">
        <f t="shared" si="129"/>
        <v/>
      </c>
      <c r="E1234" s="3" t="str">
        <f t="shared" si="130"/>
        <v/>
      </c>
      <c r="F1234" s="3" t="str">
        <f t="shared" si="131"/>
        <v/>
      </c>
      <c r="G1234" s="3" t="str">
        <f t="shared" si="132"/>
        <v/>
      </c>
      <c r="H1234" s="3" t="str">
        <f t="shared" si="133"/>
        <v/>
      </c>
      <c r="I1234" s="3" t="str">
        <f t="shared" si="134"/>
        <v/>
      </c>
      <c r="J1234" s="3">
        <v>881</v>
      </c>
      <c r="K1234" s="3">
        <v>86126</v>
      </c>
      <c r="L1234" s="3" t="s">
        <v>2968</v>
      </c>
      <c r="M1234" s="3">
        <v>3</v>
      </c>
      <c r="N1234" s="3" t="s">
        <v>12</v>
      </c>
      <c r="O1234" s="3" t="s">
        <v>2969</v>
      </c>
    </row>
    <row r="1235" spans="1:15" x14ac:dyDescent="0.25">
      <c r="A1235" s="3" t="str">
        <f t="shared" si="126"/>
        <v/>
      </c>
      <c r="B1235" s="3" t="str">
        <f t="shared" si="127"/>
        <v/>
      </c>
      <c r="C1235" s="3" t="str">
        <f t="shared" si="128"/>
        <v/>
      </c>
      <c r="D1235" s="3">
        <f t="shared" si="129"/>
        <v>86536</v>
      </c>
      <c r="E1235" s="3" t="str">
        <f t="shared" si="130"/>
        <v/>
      </c>
      <c r="F1235" s="3" t="str">
        <f t="shared" si="131"/>
        <v/>
      </c>
      <c r="G1235" s="3" t="str">
        <f t="shared" si="132"/>
        <v/>
      </c>
      <c r="H1235" s="3" t="str">
        <f t="shared" si="133"/>
        <v/>
      </c>
      <c r="I1235" s="3" t="str">
        <f t="shared" si="134"/>
        <v/>
      </c>
      <c r="J1235" s="3">
        <v>882</v>
      </c>
      <c r="K1235" s="3">
        <v>86536</v>
      </c>
      <c r="L1235" s="3" t="s">
        <v>2140</v>
      </c>
      <c r="M1235" s="3">
        <v>4</v>
      </c>
      <c r="O1235" s="3" t="s">
        <v>2970</v>
      </c>
    </row>
    <row r="1236" spans="1:15" x14ac:dyDescent="0.25">
      <c r="A1236" s="3" t="str">
        <f t="shared" si="126"/>
        <v/>
      </c>
      <c r="B1236" s="3" t="str">
        <f t="shared" si="127"/>
        <v/>
      </c>
      <c r="C1236" s="3" t="str">
        <f t="shared" si="128"/>
        <v/>
      </c>
      <c r="D1236" s="3">
        <f t="shared" si="129"/>
        <v>86537</v>
      </c>
      <c r="E1236" s="3" t="str">
        <f t="shared" si="130"/>
        <v/>
      </c>
      <c r="F1236" s="3" t="str">
        <f t="shared" si="131"/>
        <v/>
      </c>
      <c r="G1236" s="3" t="str">
        <f t="shared" si="132"/>
        <v/>
      </c>
      <c r="H1236" s="3" t="str">
        <f t="shared" si="133"/>
        <v/>
      </c>
      <c r="I1236" s="3" t="str">
        <f t="shared" si="134"/>
        <v/>
      </c>
      <c r="J1236" s="3">
        <v>883</v>
      </c>
      <c r="K1236" s="3">
        <v>86537</v>
      </c>
      <c r="L1236" s="3" t="s">
        <v>1773</v>
      </c>
      <c r="M1236" s="3">
        <v>4</v>
      </c>
      <c r="O1236" s="3" t="s">
        <v>2971</v>
      </c>
    </row>
    <row r="1237" spans="1:15" x14ac:dyDescent="0.25">
      <c r="A1237" s="3" t="str">
        <f t="shared" si="126"/>
        <v/>
      </c>
      <c r="B1237" s="3" t="str">
        <f t="shared" si="127"/>
        <v/>
      </c>
      <c r="C1237" s="3" t="str">
        <f t="shared" si="128"/>
        <v/>
      </c>
      <c r="D1237" s="3">
        <f t="shared" si="129"/>
        <v>86538</v>
      </c>
      <c r="E1237" s="3" t="str">
        <f t="shared" si="130"/>
        <v/>
      </c>
      <c r="F1237" s="3" t="str">
        <f t="shared" si="131"/>
        <v/>
      </c>
      <c r="G1237" s="3" t="str">
        <f t="shared" si="132"/>
        <v/>
      </c>
      <c r="H1237" s="3" t="str">
        <f t="shared" si="133"/>
        <v/>
      </c>
      <c r="I1237" s="3" t="str">
        <f t="shared" si="134"/>
        <v/>
      </c>
      <c r="J1237" s="3">
        <v>884</v>
      </c>
      <c r="K1237" s="3">
        <v>86538</v>
      </c>
      <c r="L1237" s="3" t="s">
        <v>631</v>
      </c>
      <c r="M1237" s="3">
        <v>4</v>
      </c>
      <c r="O1237" s="3" t="s">
        <v>2972</v>
      </c>
    </row>
    <row r="1238" spans="1:15" x14ac:dyDescent="0.25">
      <c r="A1238" s="3" t="str">
        <f t="shared" si="126"/>
        <v/>
      </c>
      <c r="B1238" s="3" t="str">
        <f t="shared" si="127"/>
        <v/>
      </c>
      <c r="C1238" s="3" t="str">
        <f t="shared" si="128"/>
        <v/>
      </c>
      <c r="D1238" s="3">
        <f t="shared" si="129"/>
        <v>86539</v>
      </c>
      <c r="E1238" s="3" t="str">
        <f t="shared" si="130"/>
        <v/>
      </c>
      <c r="F1238" s="3" t="str">
        <f t="shared" si="131"/>
        <v/>
      </c>
      <c r="G1238" s="3" t="str">
        <f t="shared" si="132"/>
        <v/>
      </c>
      <c r="H1238" s="3" t="str">
        <f t="shared" si="133"/>
        <v/>
      </c>
      <c r="I1238" s="3" t="str">
        <f t="shared" si="134"/>
        <v/>
      </c>
      <c r="J1238" s="3">
        <v>885</v>
      </c>
      <c r="K1238" s="3">
        <v>86539</v>
      </c>
      <c r="L1238" s="3" t="s">
        <v>1730</v>
      </c>
      <c r="M1238" s="3">
        <v>4</v>
      </c>
      <c r="O1238" s="3" t="s">
        <v>2973</v>
      </c>
    </row>
    <row r="1239" spans="1:15" x14ac:dyDescent="0.25">
      <c r="A1239" s="3" t="str">
        <f t="shared" si="126"/>
        <v/>
      </c>
      <c r="B1239" s="3" t="str">
        <f t="shared" si="127"/>
        <v/>
      </c>
      <c r="C1239" s="3">
        <f t="shared" si="128"/>
        <v>86127</v>
      </c>
      <c r="D1239" s="3" t="str">
        <f t="shared" si="129"/>
        <v/>
      </c>
      <c r="E1239" s="3" t="str">
        <f t="shared" si="130"/>
        <v/>
      </c>
      <c r="F1239" s="3" t="str">
        <f t="shared" si="131"/>
        <v/>
      </c>
      <c r="G1239" s="3" t="str">
        <f t="shared" si="132"/>
        <v/>
      </c>
      <c r="H1239" s="3" t="str">
        <f t="shared" si="133"/>
        <v/>
      </c>
      <c r="I1239" s="3" t="str">
        <f t="shared" si="134"/>
        <v/>
      </c>
      <c r="J1239" s="3">
        <v>886</v>
      </c>
      <c r="K1239" s="3">
        <v>86127</v>
      </c>
      <c r="L1239" s="3" t="s">
        <v>2974</v>
      </c>
      <c r="M1239" s="3">
        <v>3</v>
      </c>
      <c r="N1239" s="3" t="s">
        <v>12</v>
      </c>
      <c r="O1239" s="3" t="s">
        <v>2975</v>
      </c>
    </row>
    <row r="1240" spans="1:15" x14ac:dyDescent="0.25">
      <c r="L1240" s="4" t="s">
        <v>3410</v>
      </c>
    </row>
    <row r="1241" spans="1:15" x14ac:dyDescent="0.25">
      <c r="L1241" s="4" t="s">
        <v>3411</v>
      </c>
    </row>
    <row r="1242" spans="1:15" x14ac:dyDescent="0.25">
      <c r="L1242" s="4" t="s">
        <v>3412</v>
      </c>
    </row>
    <row r="1243" spans="1:15" x14ac:dyDescent="0.25">
      <c r="L1243" s="4" t="s">
        <v>3413</v>
      </c>
    </row>
    <row r="1244" spans="1:15" x14ac:dyDescent="0.25">
      <c r="L1244" s="4" t="s">
        <v>3414</v>
      </c>
    </row>
    <row r="1245" spans="1:15" x14ac:dyDescent="0.25">
      <c r="L1245" s="4" t="s">
        <v>3415</v>
      </c>
    </row>
    <row r="1246" spans="1:15" x14ac:dyDescent="0.25">
      <c r="A1246" s="3" t="str">
        <f t="shared" si="126"/>
        <v/>
      </c>
      <c r="B1246" s="3" t="str">
        <f t="shared" si="127"/>
        <v/>
      </c>
      <c r="C1246" s="3" t="str">
        <f t="shared" si="128"/>
        <v/>
      </c>
      <c r="D1246" s="3">
        <f t="shared" si="129"/>
        <v>86540</v>
      </c>
      <c r="E1246" s="3" t="str">
        <f t="shared" si="130"/>
        <v/>
      </c>
      <c r="F1246" s="3" t="str">
        <f t="shared" si="131"/>
        <v/>
      </c>
      <c r="G1246" s="3" t="str">
        <f t="shared" si="132"/>
        <v/>
      </c>
      <c r="H1246" s="3" t="str">
        <f t="shared" si="133"/>
        <v/>
      </c>
      <c r="I1246" s="3" t="str">
        <f t="shared" si="134"/>
        <v/>
      </c>
      <c r="J1246" s="3">
        <v>887</v>
      </c>
      <c r="K1246" s="3">
        <v>86540</v>
      </c>
      <c r="L1246" s="3" t="s">
        <v>618</v>
      </c>
      <c r="M1246" s="3">
        <v>4</v>
      </c>
      <c r="O1246" s="3" t="s">
        <v>2976</v>
      </c>
    </row>
    <row r="1247" spans="1:15" x14ac:dyDescent="0.25">
      <c r="A1247" s="3" t="str">
        <f t="shared" si="126"/>
        <v/>
      </c>
      <c r="B1247" s="3" t="str">
        <f t="shared" si="127"/>
        <v/>
      </c>
      <c r="C1247" s="3" t="str">
        <f t="shared" si="128"/>
        <v/>
      </c>
      <c r="D1247" s="3">
        <f t="shared" si="129"/>
        <v>86541</v>
      </c>
      <c r="E1247" s="3" t="str">
        <f t="shared" si="130"/>
        <v/>
      </c>
      <c r="F1247" s="3" t="str">
        <f t="shared" si="131"/>
        <v/>
      </c>
      <c r="G1247" s="3" t="str">
        <f t="shared" si="132"/>
        <v/>
      </c>
      <c r="H1247" s="3" t="str">
        <f t="shared" si="133"/>
        <v/>
      </c>
      <c r="I1247" s="3" t="str">
        <f t="shared" si="134"/>
        <v/>
      </c>
      <c r="J1247" s="3">
        <v>888</v>
      </c>
      <c r="K1247" s="3">
        <v>86541</v>
      </c>
      <c r="L1247" s="3" t="s">
        <v>631</v>
      </c>
      <c r="M1247" s="3">
        <v>4</v>
      </c>
      <c r="O1247" s="3" t="s">
        <v>2977</v>
      </c>
    </row>
    <row r="1248" spans="1:15" x14ac:dyDescent="0.25">
      <c r="A1248" s="3" t="str">
        <f t="shared" si="126"/>
        <v/>
      </c>
      <c r="B1248" s="3" t="str">
        <f t="shared" si="127"/>
        <v/>
      </c>
      <c r="C1248" s="3" t="str">
        <f t="shared" si="128"/>
        <v/>
      </c>
      <c r="D1248" s="3">
        <f t="shared" si="129"/>
        <v>86542</v>
      </c>
      <c r="E1248" s="3" t="str">
        <f t="shared" si="130"/>
        <v/>
      </c>
      <c r="F1248" s="3" t="str">
        <f t="shared" si="131"/>
        <v/>
      </c>
      <c r="G1248" s="3" t="str">
        <f t="shared" si="132"/>
        <v/>
      </c>
      <c r="H1248" s="3" t="str">
        <f t="shared" si="133"/>
        <v/>
      </c>
      <c r="I1248" s="3" t="str">
        <f t="shared" si="134"/>
        <v/>
      </c>
      <c r="J1248" s="3">
        <v>889</v>
      </c>
      <c r="K1248" s="3">
        <v>86542</v>
      </c>
      <c r="L1248" s="3" t="s">
        <v>2054</v>
      </c>
      <c r="M1248" s="3">
        <v>4</v>
      </c>
      <c r="O1248" s="3" t="s">
        <v>2978</v>
      </c>
    </row>
    <row r="1249" spans="1:15" x14ac:dyDescent="0.25">
      <c r="A1249" s="3" t="str">
        <f t="shared" si="126"/>
        <v/>
      </c>
      <c r="B1249" s="3" t="str">
        <f t="shared" si="127"/>
        <v/>
      </c>
      <c r="C1249" s="3" t="str">
        <f t="shared" si="128"/>
        <v/>
      </c>
      <c r="D1249" s="3">
        <f t="shared" si="129"/>
        <v>86543</v>
      </c>
      <c r="E1249" s="3" t="str">
        <f t="shared" si="130"/>
        <v/>
      </c>
      <c r="F1249" s="3" t="str">
        <f t="shared" si="131"/>
        <v/>
      </c>
      <c r="G1249" s="3" t="str">
        <f t="shared" si="132"/>
        <v/>
      </c>
      <c r="H1249" s="3" t="str">
        <f t="shared" si="133"/>
        <v/>
      </c>
      <c r="I1249" s="3" t="str">
        <f t="shared" si="134"/>
        <v/>
      </c>
      <c r="J1249" s="3">
        <v>890</v>
      </c>
      <c r="K1249" s="3">
        <v>86543</v>
      </c>
      <c r="L1249" s="3" t="s">
        <v>2107</v>
      </c>
      <c r="M1249" s="3">
        <v>4</v>
      </c>
      <c r="O1249" s="3" t="s">
        <v>2979</v>
      </c>
    </row>
    <row r="1250" spans="1:15" x14ac:dyDescent="0.25">
      <c r="A1250" s="3" t="str">
        <f t="shared" si="126"/>
        <v/>
      </c>
      <c r="B1250" s="3" t="str">
        <f t="shared" si="127"/>
        <v/>
      </c>
      <c r="C1250" s="3" t="str">
        <f t="shared" si="128"/>
        <v/>
      </c>
      <c r="D1250" s="3">
        <f t="shared" si="129"/>
        <v>86544</v>
      </c>
      <c r="E1250" s="3" t="str">
        <f t="shared" si="130"/>
        <v/>
      </c>
      <c r="F1250" s="3" t="str">
        <f t="shared" si="131"/>
        <v/>
      </c>
      <c r="G1250" s="3" t="str">
        <f t="shared" si="132"/>
        <v/>
      </c>
      <c r="H1250" s="3" t="str">
        <f t="shared" si="133"/>
        <v/>
      </c>
      <c r="I1250" s="3" t="str">
        <f t="shared" si="134"/>
        <v/>
      </c>
      <c r="J1250" s="3">
        <v>891</v>
      </c>
      <c r="K1250" s="3">
        <v>86544</v>
      </c>
      <c r="L1250" s="3" t="s">
        <v>637</v>
      </c>
      <c r="M1250" s="3">
        <v>4</v>
      </c>
      <c r="O1250" s="3" t="s">
        <v>2980</v>
      </c>
    </row>
    <row r="1251" spans="1:15" x14ac:dyDescent="0.25">
      <c r="A1251" s="3" t="str">
        <f t="shared" si="126"/>
        <v/>
      </c>
      <c r="B1251" s="3" t="str">
        <f t="shared" si="127"/>
        <v/>
      </c>
      <c r="C1251" s="3" t="str">
        <f t="shared" si="128"/>
        <v/>
      </c>
      <c r="D1251" s="3">
        <f t="shared" si="129"/>
        <v>86545</v>
      </c>
      <c r="E1251" s="3" t="str">
        <f t="shared" si="130"/>
        <v/>
      </c>
      <c r="F1251" s="3" t="str">
        <f t="shared" si="131"/>
        <v/>
      </c>
      <c r="G1251" s="3" t="str">
        <f t="shared" si="132"/>
        <v/>
      </c>
      <c r="H1251" s="3" t="str">
        <f t="shared" si="133"/>
        <v/>
      </c>
      <c r="I1251" s="3" t="str">
        <f t="shared" si="134"/>
        <v/>
      </c>
      <c r="J1251" s="3">
        <v>892</v>
      </c>
      <c r="K1251" s="3">
        <v>86545</v>
      </c>
      <c r="L1251" s="3" t="s">
        <v>624</v>
      </c>
      <c r="M1251" s="3">
        <v>4</v>
      </c>
      <c r="O1251" s="3" t="s">
        <v>2981</v>
      </c>
    </row>
    <row r="1252" spans="1:15" x14ac:dyDescent="0.25">
      <c r="A1252" s="3" t="str">
        <f t="shared" si="126"/>
        <v/>
      </c>
      <c r="B1252" s="3" t="str">
        <f t="shared" si="127"/>
        <v/>
      </c>
      <c r="C1252" s="3">
        <f t="shared" si="128"/>
        <v>86128</v>
      </c>
      <c r="D1252" s="3" t="str">
        <f t="shared" si="129"/>
        <v/>
      </c>
      <c r="E1252" s="3" t="str">
        <f t="shared" si="130"/>
        <v/>
      </c>
      <c r="F1252" s="3" t="str">
        <f t="shared" si="131"/>
        <v/>
      </c>
      <c r="G1252" s="3" t="str">
        <f t="shared" si="132"/>
        <v/>
      </c>
      <c r="H1252" s="3" t="str">
        <f t="shared" si="133"/>
        <v/>
      </c>
      <c r="I1252" s="3" t="str">
        <f t="shared" si="134"/>
        <v/>
      </c>
      <c r="J1252" s="3">
        <v>893</v>
      </c>
      <c r="K1252" s="3">
        <v>86128</v>
      </c>
      <c r="L1252" s="3" t="s">
        <v>2982</v>
      </c>
      <c r="M1252" s="3">
        <v>3</v>
      </c>
      <c r="N1252" s="3" t="s">
        <v>12</v>
      </c>
      <c r="O1252" s="3" t="s">
        <v>2983</v>
      </c>
    </row>
    <row r="1253" spans="1:15" x14ac:dyDescent="0.25">
      <c r="A1253" s="3" t="str">
        <f t="shared" si="126"/>
        <v/>
      </c>
      <c r="B1253" s="3" t="str">
        <f t="shared" si="127"/>
        <v/>
      </c>
      <c r="C1253" s="3" t="str">
        <f t="shared" si="128"/>
        <v/>
      </c>
      <c r="D1253" s="3">
        <f t="shared" si="129"/>
        <v>86546</v>
      </c>
      <c r="E1253" s="3" t="str">
        <f t="shared" si="130"/>
        <v/>
      </c>
      <c r="F1253" s="3" t="str">
        <f t="shared" si="131"/>
        <v/>
      </c>
      <c r="G1253" s="3" t="str">
        <f t="shared" si="132"/>
        <v/>
      </c>
      <c r="H1253" s="3" t="str">
        <f t="shared" si="133"/>
        <v/>
      </c>
      <c r="I1253" s="3" t="str">
        <f t="shared" si="134"/>
        <v/>
      </c>
      <c r="J1253" s="3">
        <v>894</v>
      </c>
      <c r="K1253" s="3">
        <v>86546</v>
      </c>
      <c r="L1253" s="3" t="s">
        <v>631</v>
      </c>
      <c r="M1253" s="3">
        <v>4</v>
      </c>
      <c r="O1253" s="3" t="s">
        <v>2984</v>
      </c>
    </row>
    <row r="1254" spans="1:15" x14ac:dyDescent="0.25">
      <c r="A1254" s="3" t="str">
        <f t="shared" si="126"/>
        <v/>
      </c>
      <c r="B1254" s="3" t="str">
        <f t="shared" si="127"/>
        <v/>
      </c>
      <c r="C1254" s="3" t="str">
        <f t="shared" si="128"/>
        <v/>
      </c>
      <c r="D1254" s="3">
        <f t="shared" si="129"/>
        <v>86547</v>
      </c>
      <c r="E1254" s="3" t="str">
        <f t="shared" si="130"/>
        <v/>
      </c>
      <c r="F1254" s="3" t="str">
        <f t="shared" si="131"/>
        <v/>
      </c>
      <c r="G1254" s="3" t="str">
        <f t="shared" si="132"/>
        <v/>
      </c>
      <c r="H1254" s="3" t="str">
        <f t="shared" si="133"/>
        <v/>
      </c>
      <c r="I1254" s="3" t="str">
        <f t="shared" si="134"/>
        <v/>
      </c>
      <c r="J1254" s="3">
        <v>895</v>
      </c>
      <c r="K1254" s="3">
        <v>86547</v>
      </c>
      <c r="L1254" s="3" t="s">
        <v>2054</v>
      </c>
      <c r="M1254" s="3">
        <v>4</v>
      </c>
      <c r="O1254" s="3" t="s">
        <v>2985</v>
      </c>
    </row>
    <row r="1255" spans="1:15" x14ac:dyDescent="0.25">
      <c r="A1255" s="3" t="str">
        <f t="shared" si="126"/>
        <v/>
      </c>
      <c r="B1255" s="3" t="str">
        <f t="shared" si="127"/>
        <v/>
      </c>
      <c r="C1255" s="3" t="str">
        <f t="shared" si="128"/>
        <v/>
      </c>
      <c r="D1255" s="3">
        <f t="shared" si="129"/>
        <v>86548</v>
      </c>
      <c r="E1255" s="3" t="str">
        <f t="shared" si="130"/>
        <v/>
      </c>
      <c r="F1255" s="3" t="str">
        <f t="shared" si="131"/>
        <v/>
      </c>
      <c r="G1255" s="3" t="str">
        <f t="shared" si="132"/>
        <v/>
      </c>
      <c r="H1255" s="3" t="str">
        <f t="shared" si="133"/>
        <v/>
      </c>
      <c r="I1255" s="3" t="str">
        <f t="shared" si="134"/>
        <v/>
      </c>
      <c r="J1255" s="3">
        <v>896</v>
      </c>
      <c r="K1255" s="3">
        <v>86548</v>
      </c>
      <c r="L1255" s="3" t="s">
        <v>637</v>
      </c>
      <c r="M1255" s="3">
        <v>4</v>
      </c>
      <c r="O1255" s="3" t="s">
        <v>2986</v>
      </c>
    </row>
    <row r="1256" spans="1:15" x14ac:dyDescent="0.25">
      <c r="A1256" s="3" t="str">
        <f t="shared" si="126"/>
        <v/>
      </c>
      <c r="B1256" s="3" t="str">
        <f t="shared" si="127"/>
        <v/>
      </c>
      <c r="C1256" s="3" t="str">
        <f t="shared" si="128"/>
        <v/>
      </c>
      <c r="D1256" s="3">
        <f t="shared" si="129"/>
        <v>86549</v>
      </c>
      <c r="E1256" s="3" t="str">
        <f t="shared" si="130"/>
        <v/>
      </c>
      <c r="F1256" s="3" t="str">
        <f t="shared" si="131"/>
        <v/>
      </c>
      <c r="G1256" s="3" t="str">
        <f t="shared" si="132"/>
        <v/>
      </c>
      <c r="H1256" s="3" t="str">
        <f t="shared" si="133"/>
        <v/>
      </c>
      <c r="I1256" s="3" t="str">
        <f t="shared" si="134"/>
        <v/>
      </c>
      <c r="J1256" s="3">
        <v>897</v>
      </c>
      <c r="K1256" s="3">
        <v>86549</v>
      </c>
      <c r="L1256" s="3" t="s">
        <v>2140</v>
      </c>
      <c r="M1256" s="3">
        <v>4</v>
      </c>
      <c r="O1256" s="3" t="s">
        <v>2987</v>
      </c>
    </row>
    <row r="1257" spans="1:15" x14ac:dyDescent="0.25">
      <c r="A1257" s="3" t="str">
        <f t="shared" si="126"/>
        <v/>
      </c>
      <c r="B1257" s="3" t="str">
        <f t="shared" si="127"/>
        <v/>
      </c>
      <c r="C1257" s="3" t="str">
        <f t="shared" si="128"/>
        <v/>
      </c>
      <c r="D1257" s="3">
        <f t="shared" si="129"/>
        <v>86550</v>
      </c>
      <c r="E1257" s="3" t="str">
        <f t="shared" si="130"/>
        <v/>
      </c>
      <c r="F1257" s="3" t="str">
        <f t="shared" si="131"/>
        <v/>
      </c>
      <c r="G1257" s="3" t="str">
        <f t="shared" si="132"/>
        <v/>
      </c>
      <c r="H1257" s="3" t="str">
        <f t="shared" si="133"/>
        <v/>
      </c>
      <c r="I1257" s="3" t="str">
        <f t="shared" si="134"/>
        <v/>
      </c>
      <c r="J1257" s="3">
        <v>898</v>
      </c>
      <c r="K1257" s="3">
        <v>86550</v>
      </c>
      <c r="L1257" s="3" t="s">
        <v>2290</v>
      </c>
      <c r="M1257" s="3">
        <v>4</v>
      </c>
      <c r="O1257" s="3" t="s">
        <v>2988</v>
      </c>
    </row>
    <row r="1258" spans="1:15" x14ac:dyDescent="0.25">
      <c r="A1258" s="3" t="str">
        <f t="shared" ref="A1258:A1437" si="135">IF(M1258=1,K1258,"")</f>
        <v/>
      </c>
      <c r="B1258" s="3" t="str">
        <f t="shared" ref="B1258:B1437" si="136">IF(M1258=2,K1258,"")</f>
        <v/>
      </c>
      <c r="C1258" s="3">
        <f t="shared" ref="C1258:C1437" si="137">IF(M1258=3,K1258,"")</f>
        <v>86129</v>
      </c>
      <c r="D1258" s="3" t="str">
        <f t="shared" ref="D1258:D1437" si="138">IF(M1258=4,K1258,"")</f>
        <v/>
      </c>
      <c r="E1258" s="3" t="str">
        <f t="shared" ref="E1258:E1437" si="139">IF(M1258=5,K1258,"")</f>
        <v/>
      </c>
      <c r="F1258" s="3" t="str">
        <f t="shared" ref="F1258:F1437" si="140">IF(M1258=6,K1258,"")</f>
        <v/>
      </c>
      <c r="G1258" s="3" t="str">
        <f t="shared" ref="G1258:G1437" si="141">IF(M1258=7,K1258,"")</f>
        <v/>
      </c>
      <c r="H1258" s="3" t="str">
        <f t="shared" ref="H1258:H1437" si="142">IF(M1258=8,K1258,"")</f>
        <v/>
      </c>
      <c r="I1258" s="3" t="str">
        <f t="shared" ref="I1258:I1437" si="143">IF(M1258=9,K1258,"")</f>
        <v/>
      </c>
      <c r="J1258" s="3">
        <v>899</v>
      </c>
      <c r="K1258" s="3">
        <v>86129</v>
      </c>
      <c r="L1258" s="3" t="s">
        <v>2989</v>
      </c>
      <c r="M1258" s="3">
        <v>3</v>
      </c>
      <c r="N1258" s="3" t="s">
        <v>12</v>
      </c>
      <c r="O1258" s="3" t="s">
        <v>2990</v>
      </c>
    </row>
    <row r="1259" spans="1:15" x14ac:dyDescent="0.25">
      <c r="L1259" s="4" t="s">
        <v>3416</v>
      </c>
    </row>
    <row r="1260" spans="1:15" x14ac:dyDescent="0.25">
      <c r="L1260" s="4" t="s">
        <v>3417</v>
      </c>
    </row>
    <row r="1261" spans="1:15" x14ac:dyDescent="0.25">
      <c r="A1261" s="3" t="str">
        <f t="shared" si="135"/>
        <v/>
      </c>
      <c r="B1261" s="3" t="str">
        <f t="shared" si="136"/>
        <v/>
      </c>
      <c r="C1261" s="3" t="str">
        <f t="shared" si="137"/>
        <v/>
      </c>
      <c r="D1261" s="3">
        <f t="shared" si="138"/>
        <v>86551</v>
      </c>
      <c r="E1261" s="3" t="str">
        <f t="shared" si="139"/>
        <v/>
      </c>
      <c r="F1261" s="3" t="str">
        <f t="shared" si="140"/>
        <v/>
      </c>
      <c r="G1261" s="3" t="str">
        <f t="shared" si="141"/>
        <v/>
      </c>
      <c r="H1261" s="3" t="str">
        <f t="shared" si="142"/>
        <v/>
      </c>
      <c r="I1261" s="3" t="str">
        <f t="shared" si="143"/>
        <v/>
      </c>
      <c r="J1261" s="3">
        <v>900</v>
      </c>
      <c r="K1261" s="3">
        <v>86551</v>
      </c>
      <c r="L1261" s="3" t="s">
        <v>618</v>
      </c>
      <c r="M1261" s="3">
        <v>4</v>
      </c>
      <c r="O1261" s="3" t="s">
        <v>2991</v>
      </c>
    </row>
    <row r="1262" spans="1:15" x14ac:dyDescent="0.25">
      <c r="A1262" s="3" t="str">
        <f t="shared" si="135"/>
        <v/>
      </c>
      <c r="B1262" s="3" t="str">
        <f t="shared" si="136"/>
        <v/>
      </c>
      <c r="C1262" s="3" t="str">
        <f t="shared" si="137"/>
        <v/>
      </c>
      <c r="D1262" s="3">
        <f t="shared" si="138"/>
        <v>86552</v>
      </c>
      <c r="E1262" s="3" t="str">
        <f t="shared" si="139"/>
        <v/>
      </c>
      <c r="F1262" s="3" t="str">
        <f t="shared" si="140"/>
        <v/>
      </c>
      <c r="G1262" s="3" t="str">
        <f t="shared" si="141"/>
        <v/>
      </c>
      <c r="H1262" s="3" t="str">
        <f t="shared" si="142"/>
        <v/>
      </c>
      <c r="I1262" s="3" t="str">
        <f t="shared" si="143"/>
        <v/>
      </c>
      <c r="J1262" s="3">
        <v>901</v>
      </c>
      <c r="K1262" s="3">
        <v>86552</v>
      </c>
      <c r="L1262" s="3" t="s">
        <v>631</v>
      </c>
      <c r="M1262" s="3">
        <v>4</v>
      </c>
      <c r="O1262" s="3" t="s">
        <v>2992</v>
      </c>
    </row>
    <row r="1263" spans="1:15" x14ac:dyDescent="0.25">
      <c r="A1263" s="3" t="str">
        <f t="shared" si="135"/>
        <v/>
      </c>
      <c r="B1263" s="3" t="str">
        <f t="shared" si="136"/>
        <v/>
      </c>
      <c r="C1263" s="3" t="str">
        <f t="shared" si="137"/>
        <v/>
      </c>
      <c r="D1263" s="3">
        <f t="shared" si="138"/>
        <v>86553</v>
      </c>
      <c r="E1263" s="3" t="str">
        <f t="shared" si="139"/>
        <v/>
      </c>
      <c r="F1263" s="3" t="str">
        <f t="shared" si="140"/>
        <v/>
      </c>
      <c r="G1263" s="3" t="str">
        <f t="shared" si="141"/>
        <v/>
      </c>
      <c r="H1263" s="3" t="str">
        <f t="shared" si="142"/>
        <v/>
      </c>
      <c r="I1263" s="3" t="str">
        <f t="shared" si="143"/>
        <v/>
      </c>
      <c r="J1263" s="3">
        <v>902</v>
      </c>
      <c r="K1263" s="3">
        <v>86553</v>
      </c>
      <c r="L1263" s="3" t="s">
        <v>2054</v>
      </c>
      <c r="M1263" s="3">
        <v>4</v>
      </c>
      <c r="O1263" s="3" t="s">
        <v>2993</v>
      </c>
    </row>
    <row r="1264" spans="1:15" x14ac:dyDescent="0.25">
      <c r="A1264" s="3" t="str">
        <f t="shared" si="135"/>
        <v/>
      </c>
      <c r="B1264" s="3" t="str">
        <f t="shared" si="136"/>
        <v/>
      </c>
      <c r="C1264" s="3" t="str">
        <f t="shared" si="137"/>
        <v/>
      </c>
      <c r="D1264" s="3">
        <f t="shared" si="138"/>
        <v>86554</v>
      </c>
      <c r="E1264" s="3" t="str">
        <f t="shared" si="139"/>
        <v/>
      </c>
      <c r="F1264" s="3" t="str">
        <f t="shared" si="140"/>
        <v/>
      </c>
      <c r="G1264" s="3" t="str">
        <f t="shared" si="141"/>
        <v/>
      </c>
      <c r="H1264" s="3" t="str">
        <f t="shared" si="142"/>
        <v/>
      </c>
      <c r="I1264" s="3" t="str">
        <f t="shared" si="143"/>
        <v/>
      </c>
      <c r="J1264" s="3">
        <v>903</v>
      </c>
      <c r="K1264" s="3">
        <v>86554</v>
      </c>
      <c r="L1264" s="3" t="s">
        <v>2107</v>
      </c>
      <c r="M1264" s="3">
        <v>4</v>
      </c>
      <c r="O1264" s="3" t="s">
        <v>2994</v>
      </c>
    </row>
    <row r="1265" spans="1:15" x14ac:dyDescent="0.25">
      <c r="A1265" s="3" t="str">
        <f t="shared" si="135"/>
        <v/>
      </c>
      <c r="B1265" s="3" t="str">
        <f t="shared" si="136"/>
        <v/>
      </c>
      <c r="C1265" s="3" t="str">
        <f t="shared" si="137"/>
        <v/>
      </c>
      <c r="D1265" s="3">
        <f t="shared" si="138"/>
        <v>86555</v>
      </c>
      <c r="E1265" s="3" t="str">
        <f t="shared" si="139"/>
        <v/>
      </c>
      <c r="F1265" s="3" t="str">
        <f t="shared" si="140"/>
        <v/>
      </c>
      <c r="G1265" s="3" t="str">
        <f t="shared" si="141"/>
        <v/>
      </c>
      <c r="H1265" s="3" t="str">
        <f t="shared" si="142"/>
        <v/>
      </c>
      <c r="I1265" s="3" t="str">
        <f t="shared" si="143"/>
        <v/>
      </c>
      <c r="J1265" s="3">
        <v>904</v>
      </c>
      <c r="K1265" s="3">
        <v>86555</v>
      </c>
      <c r="L1265" s="3" t="s">
        <v>637</v>
      </c>
      <c r="M1265" s="3">
        <v>4</v>
      </c>
      <c r="O1265" s="3" t="s">
        <v>2995</v>
      </c>
    </row>
    <row r="1266" spans="1:15" x14ac:dyDescent="0.25">
      <c r="A1266" s="3" t="str">
        <f t="shared" si="135"/>
        <v/>
      </c>
      <c r="B1266" s="3" t="str">
        <f t="shared" si="136"/>
        <v/>
      </c>
      <c r="C1266" s="3" t="str">
        <f t="shared" si="137"/>
        <v/>
      </c>
      <c r="D1266" s="3">
        <f t="shared" si="138"/>
        <v>86556</v>
      </c>
      <c r="E1266" s="3" t="str">
        <f t="shared" si="139"/>
        <v/>
      </c>
      <c r="F1266" s="3" t="str">
        <f t="shared" si="140"/>
        <v/>
      </c>
      <c r="G1266" s="3" t="str">
        <f t="shared" si="141"/>
        <v/>
      </c>
      <c r="H1266" s="3" t="str">
        <f t="shared" si="142"/>
        <v/>
      </c>
      <c r="I1266" s="3" t="str">
        <f t="shared" si="143"/>
        <v/>
      </c>
      <c r="J1266" s="3">
        <v>905</v>
      </c>
      <c r="K1266" s="3">
        <v>86556</v>
      </c>
      <c r="L1266" s="3" t="s">
        <v>624</v>
      </c>
      <c r="M1266" s="3">
        <v>4</v>
      </c>
      <c r="O1266" s="3" t="s">
        <v>2996</v>
      </c>
    </row>
    <row r="1267" spans="1:15" x14ac:dyDescent="0.25">
      <c r="A1267" s="3" t="str">
        <f t="shared" si="135"/>
        <v/>
      </c>
      <c r="B1267" s="3" t="str">
        <f t="shared" si="136"/>
        <v/>
      </c>
      <c r="C1267" s="3">
        <f t="shared" si="137"/>
        <v>86130</v>
      </c>
      <c r="D1267" s="3" t="str">
        <f t="shared" si="138"/>
        <v/>
      </c>
      <c r="E1267" s="3" t="str">
        <f t="shared" si="139"/>
        <v/>
      </c>
      <c r="F1267" s="3" t="str">
        <f t="shared" si="140"/>
        <v/>
      </c>
      <c r="G1267" s="3" t="str">
        <f t="shared" si="141"/>
        <v/>
      </c>
      <c r="H1267" s="3" t="str">
        <f t="shared" si="142"/>
        <v/>
      </c>
      <c r="I1267" s="3" t="str">
        <f t="shared" si="143"/>
        <v/>
      </c>
      <c r="J1267" s="3">
        <v>906</v>
      </c>
      <c r="K1267" s="3">
        <v>86130</v>
      </c>
      <c r="L1267" s="3" t="s">
        <v>2997</v>
      </c>
      <c r="M1267" s="3">
        <v>3</v>
      </c>
      <c r="N1267" s="3" t="s">
        <v>12</v>
      </c>
      <c r="O1267" s="3" t="s">
        <v>2998</v>
      </c>
    </row>
    <row r="1268" spans="1:15" x14ac:dyDescent="0.25">
      <c r="L1268" s="4" t="s">
        <v>3418</v>
      </c>
    </row>
    <row r="1269" spans="1:15" x14ac:dyDescent="0.25">
      <c r="L1269" s="4" t="s">
        <v>3419</v>
      </c>
    </row>
    <row r="1270" spans="1:15" x14ac:dyDescent="0.25">
      <c r="L1270" s="4" t="s">
        <v>3420</v>
      </c>
    </row>
    <row r="1271" spans="1:15" x14ac:dyDescent="0.25">
      <c r="A1271" s="3" t="str">
        <f t="shared" si="135"/>
        <v/>
      </c>
      <c r="B1271" s="3" t="str">
        <f t="shared" si="136"/>
        <v/>
      </c>
      <c r="C1271" s="3" t="str">
        <f t="shared" si="137"/>
        <v/>
      </c>
      <c r="D1271" s="3">
        <f t="shared" si="138"/>
        <v>86557</v>
      </c>
      <c r="E1271" s="3" t="str">
        <f t="shared" si="139"/>
        <v/>
      </c>
      <c r="F1271" s="3" t="str">
        <f t="shared" si="140"/>
        <v/>
      </c>
      <c r="G1271" s="3" t="str">
        <f t="shared" si="141"/>
        <v/>
      </c>
      <c r="H1271" s="3" t="str">
        <f t="shared" si="142"/>
        <v/>
      </c>
      <c r="I1271" s="3" t="str">
        <f t="shared" si="143"/>
        <v/>
      </c>
      <c r="J1271" s="3">
        <v>907</v>
      </c>
      <c r="K1271" s="3">
        <v>86557</v>
      </c>
      <c r="L1271" s="3" t="s">
        <v>631</v>
      </c>
      <c r="M1271" s="3">
        <v>4</v>
      </c>
      <c r="O1271" s="3" t="s">
        <v>2999</v>
      </c>
    </row>
    <row r="1272" spans="1:15" x14ac:dyDescent="0.25">
      <c r="A1272" s="3" t="str">
        <f t="shared" si="135"/>
        <v/>
      </c>
      <c r="B1272" s="3" t="str">
        <f t="shared" si="136"/>
        <v/>
      </c>
      <c r="C1272" s="3" t="str">
        <f t="shared" si="137"/>
        <v/>
      </c>
      <c r="D1272" s="3">
        <f t="shared" si="138"/>
        <v>86558</v>
      </c>
      <c r="E1272" s="3" t="str">
        <f t="shared" si="139"/>
        <v/>
      </c>
      <c r="F1272" s="3" t="str">
        <f t="shared" si="140"/>
        <v/>
      </c>
      <c r="G1272" s="3" t="str">
        <f t="shared" si="141"/>
        <v/>
      </c>
      <c r="H1272" s="3" t="str">
        <f t="shared" si="142"/>
        <v/>
      </c>
      <c r="I1272" s="3" t="str">
        <f t="shared" si="143"/>
        <v/>
      </c>
      <c r="J1272" s="3">
        <v>908</v>
      </c>
      <c r="K1272" s="3">
        <v>86558</v>
      </c>
      <c r="L1272" s="3" t="s">
        <v>2054</v>
      </c>
      <c r="M1272" s="3">
        <v>4</v>
      </c>
      <c r="O1272" s="3" t="s">
        <v>3000</v>
      </c>
    </row>
    <row r="1273" spans="1:15" x14ac:dyDescent="0.25">
      <c r="A1273" s="3" t="str">
        <f t="shared" si="135"/>
        <v/>
      </c>
      <c r="B1273" s="3" t="str">
        <f t="shared" si="136"/>
        <v/>
      </c>
      <c r="C1273" s="3" t="str">
        <f t="shared" si="137"/>
        <v/>
      </c>
      <c r="D1273" s="3">
        <f t="shared" si="138"/>
        <v>86559</v>
      </c>
      <c r="E1273" s="3" t="str">
        <f t="shared" si="139"/>
        <v/>
      </c>
      <c r="F1273" s="3" t="str">
        <f t="shared" si="140"/>
        <v/>
      </c>
      <c r="G1273" s="3" t="str">
        <f t="shared" si="141"/>
        <v/>
      </c>
      <c r="H1273" s="3" t="str">
        <f t="shared" si="142"/>
        <v/>
      </c>
      <c r="I1273" s="3" t="str">
        <f t="shared" si="143"/>
        <v/>
      </c>
      <c r="J1273" s="3">
        <v>909</v>
      </c>
      <c r="K1273" s="3">
        <v>86559</v>
      </c>
      <c r="L1273" s="3" t="s">
        <v>2107</v>
      </c>
      <c r="M1273" s="3">
        <v>4</v>
      </c>
      <c r="O1273" s="3" t="s">
        <v>3001</v>
      </c>
    </row>
    <row r="1274" spans="1:15" x14ac:dyDescent="0.25">
      <c r="A1274" s="3" t="str">
        <f t="shared" si="135"/>
        <v/>
      </c>
      <c r="B1274" s="3" t="str">
        <f t="shared" si="136"/>
        <v/>
      </c>
      <c r="C1274" s="3" t="str">
        <f t="shared" si="137"/>
        <v/>
      </c>
      <c r="D1274" s="3">
        <f t="shared" si="138"/>
        <v>86560</v>
      </c>
      <c r="E1274" s="3" t="str">
        <f t="shared" si="139"/>
        <v/>
      </c>
      <c r="F1274" s="3" t="str">
        <f t="shared" si="140"/>
        <v/>
      </c>
      <c r="G1274" s="3" t="str">
        <f t="shared" si="141"/>
        <v/>
      </c>
      <c r="H1274" s="3" t="str">
        <f t="shared" si="142"/>
        <v/>
      </c>
      <c r="I1274" s="3" t="str">
        <f t="shared" si="143"/>
        <v/>
      </c>
      <c r="J1274" s="3">
        <v>910</v>
      </c>
      <c r="K1274" s="3">
        <v>86560</v>
      </c>
      <c r="L1274" s="3" t="s">
        <v>637</v>
      </c>
      <c r="M1274" s="3">
        <v>4</v>
      </c>
      <c r="O1274" s="3" t="s">
        <v>3002</v>
      </c>
    </row>
    <row r="1275" spans="1:15" x14ac:dyDescent="0.25">
      <c r="A1275" s="3" t="str">
        <f t="shared" si="135"/>
        <v/>
      </c>
      <c r="B1275" s="3" t="str">
        <f t="shared" si="136"/>
        <v/>
      </c>
      <c r="C1275" s="3" t="str">
        <f t="shared" si="137"/>
        <v/>
      </c>
      <c r="D1275" s="3">
        <f t="shared" si="138"/>
        <v>86561</v>
      </c>
      <c r="E1275" s="3" t="str">
        <f t="shared" si="139"/>
        <v/>
      </c>
      <c r="F1275" s="3" t="str">
        <f t="shared" si="140"/>
        <v/>
      </c>
      <c r="G1275" s="3" t="str">
        <f t="shared" si="141"/>
        <v/>
      </c>
      <c r="H1275" s="3" t="str">
        <f t="shared" si="142"/>
        <v/>
      </c>
      <c r="I1275" s="3" t="str">
        <f t="shared" si="143"/>
        <v/>
      </c>
      <c r="J1275" s="3">
        <v>911</v>
      </c>
      <c r="K1275" s="3">
        <v>86561</v>
      </c>
      <c r="L1275" s="3" t="s">
        <v>624</v>
      </c>
      <c r="M1275" s="3">
        <v>4</v>
      </c>
      <c r="O1275" s="3" t="s">
        <v>3003</v>
      </c>
    </row>
    <row r="1276" spans="1:15" x14ac:dyDescent="0.25">
      <c r="A1276" s="3" t="str">
        <f t="shared" si="135"/>
        <v/>
      </c>
      <c r="B1276" s="3" t="str">
        <f t="shared" si="136"/>
        <v/>
      </c>
      <c r="C1276" s="3">
        <f t="shared" si="137"/>
        <v>86131</v>
      </c>
      <c r="D1276" s="3" t="str">
        <f t="shared" si="138"/>
        <v/>
      </c>
      <c r="E1276" s="3" t="str">
        <f t="shared" si="139"/>
        <v/>
      </c>
      <c r="F1276" s="3" t="str">
        <f t="shared" si="140"/>
        <v/>
      </c>
      <c r="G1276" s="3" t="str">
        <f t="shared" si="141"/>
        <v/>
      </c>
      <c r="H1276" s="3" t="str">
        <f t="shared" si="142"/>
        <v/>
      </c>
      <c r="I1276" s="3" t="str">
        <f t="shared" si="143"/>
        <v/>
      </c>
      <c r="J1276" s="3">
        <v>912</v>
      </c>
      <c r="K1276" s="3">
        <v>86131</v>
      </c>
      <c r="L1276" s="3" t="s">
        <v>3004</v>
      </c>
      <c r="M1276" s="3">
        <v>3</v>
      </c>
      <c r="N1276" s="3" t="s">
        <v>12</v>
      </c>
      <c r="O1276" s="3" t="s">
        <v>3005</v>
      </c>
    </row>
    <row r="1277" spans="1:15" x14ac:dyDescent="0.25">
      <c r="A1277" s="3" t="str">
        <f t="shared" si="135"/>
        <v/>
      </c>
      <c r="B1277" s="3" t="str">
        <f t="shared" si="136"/>
        <v/>
      </c>
      <c r="C1277" s="3" t="str">
        <f t="shared" si="137"/>
        <v/>
      </c>
      <c r="D1277" s="3">
        <f t="shared" si="138"/>
        <v>86562</v>
      </c>
      <c r="E1277" s="3" t="str">
        <f t="shared" si="139"/>
        <v/>
      </c>
      <c r="F1277" s="3" t="str">
        <f t="shared" si="140"/>
        <v/>
      </c>
      <c r="G1277" s="3" t="str">
        <f t="shared" si="141"/>
        <v/>
      </c>
      <c r="H1277" s="3" t="str">
        <f t="shared" si="142"/>
        <v/>
      </c>
      <c r="I1277" s="3" t="str">
        <f t="shared" si="143"/>
        <v/>
      </c>
      <c r="J1277" s="3">
        <v>913</v>
      </c>
      <c r="K1277" s="3">
        <v>86562</v>
      </c>
      <c r="L1277" s="3" t="s">
        <v>631</v>
      </c>
      <c r="M1277" s="3">
        <v>4</v>
      </c>
      <c r="O1277" s="3" t="s">
        <v>3006</v>
      </c>
    </row>
    <row r="1278" spans="1:15" x14ac:dyDescent="0.25">
      <c r="A1278" s="3" t="str">
        <f t="shared" si="135"/>
        <v/>
      </c>
      <c r="B1278" s="3" t="str">
        <f t="shared" si="136"/>
        <v/>
      </c>
      <c r="C1278" s="3" t="str">
        <f t="shared" si="137"/>
        <v/>
      </c>
      <c r="D1278" s="3">
        <f t="shared" si="138"/>
        <v>86563</v>
      </c>
      <c r="E1278" s="3" t="str">
        <f t="shared" si="139"/>
        <v/>
      </c>
      <c r="F1278" s="3" t="str">
        <f t="shared" si="140"/>
        <v/>
      </c>
      <c r="G1278" s="3" t="str">
        <f t="shared" si="141"/>
        <v/>
      </c>
      <c r="H1278" s="3" t="str">
        <f t="shared" si="142"/>
        <v/>
      </c>
      <c r="I1278" s="3" t="str">
        <f t="shared" si="143"/>
        <v/>
      </c>
      <c r="J1278" s="3">
        <v>914</v>
      </c>
      <c r="K1278" s="3">
        <v>86563</v>
      </c>
      <c r="L1278" s="3" t="s">
        <v>637</v>
      </c>
      <c r="M1278" s="3">
        <v>4</v>
      </c>
      <c r="O1278" s="3" t="s">
        <v>3007</v>
      </c>
    </row>
    <row r="1279" spans="1:15" x14ac:dyDescent="0.25">
      <c r="A1279" s="3" t="str">
        <f t="shared" si="135"/>
        <v/>
      </c>
      <c r="B1279" s="3" t="str">
        <f t="shared" si="136"/>
        <v/>
      </c>
      <c r="C1279" s="3" t="str">
        <f t="shared" si="137"/>
        <v/>
      </c>
      <c r="D1279" s="3">
        <f t="shared" si="138"/>
        <v>86564</v>
      </c>
      <c r="E1279" s="3" t="str">
        <f t="shared" si="139"/>
        <v/>
      </c>
      <c r="F1279" s="3" t="str">
        <f t="shared" si="140"/>
        <v/>
      </c>
      <c r="G1279" s="3" t="str">
        <f t="shared" si="141"/>
        <v/>
      </c>
      <c r="H1279" s="3" t="str">
        <f t="shared" si="142"/>
        <v/>
      </c>
      <c r="I1279" s="3" t="str">
        <f t="shared" si="143"/>
        <v/>
      </c>
      <c r="J1279" s="3">
        <v>915</v>
      </c>
      <c r="K1279" s="3">
        <v>86564</v>
      </c>
      <c r="L1279" s="3" t="s">
        <v>1730</v>
      </c>
      <c r="M1279" s="3">
        <v>4</v>
      </c>
      <c r="O1279" s="3" t="s">
        <v>3008</v>
      </c>
    </row>
    <row r="1280" spans="1:15" x14ac:dyDescent="0.25">
      <c r="A1280" s="3" t="str">
        <f t="shared" si="135"/>
        <v/>
      </c>
      <c r="B1280" s="3" t="str">
        <f t="shared" si="136"/>
        <v/>
      </c>
      <c r="C1280" s="3" t="str">
        <f t="shared" si="137"/>
        <v/>
      </c>
      <c r="D1280" s="3">
        <f t="shared" si="138"/>
        <v>86565</v>
      </c>
      <c r="E1280" s="3" t="str">
        <f t="shared" si="139"/>
        <v/>
      </c>
      <c r="F1280" s="3" t="str">
        <f t="shared" si="140"/>
        <v/>
      </c>
      <c r="G1280" s="3" t="str">
        <f t="shared" si="141"/>
        <v/>
      </c>
      <c r="H1280" s="3" t="str">
        <f t="shared" si="142"/>
        <v/>
      </c>
      <c r="I1280" s="3" t="str">
        <f t="shared" si="143"/>
        <v/>
      </c>
      <c r="J1280" s="3">
        <v>916</v>
      </c>
      <c r="K1280" s="3">
        <v>86565</v>
      </c>
      <c r="L1280" s="3" t="s">
        <v>2056</v>
      </c>
      <c r="M1280" s="3">
        <v>4</v>
      </c>
      <c r="O1280" s="3" t="s">
        <v>3009</v>
      </c>
    </row>
    <row r="1281" spans="1:15" x14ac:dyDescent="0.25">
      <c r="A1281" s="3" t="str">
        <f t="shared" si="135"/>
        <v/>
      </c>
      <c r="B1281" s="3" t="str">
        <f t="shared" si="136"/>
        <v/>
      </c>
      <c r="C1281" s="3" t="str">
        <f t="shared" si="137"/>
        <v/>
      </c>
      <c r="D1281" s="3">
        <f t="shared" si="138"/>
        <v>86566</v>
      </c>
      <c r="E1281" s="3" t="str">
        <f t="shared" si="139"/>
        <v/>
      </c>
      <c r="F1281" s="3" t="str">
        <f t="shared" si="140"/>
        <v/>
      </c>
      <c r="G1281" s="3" t="str">
        <f t="shared" si="141"/>
        <v/>
      </c>
      <c r="H1281" s="3" t="str">
        <f t="shared" si="142"/>
        <v/>
      </c>
      <c r="I1281" s="3" t="str">
        <f t="shared" si="143"/>
        <v/>
      </c>
      <c r="J1281" s="3">
        <v>917</v>
      </c>
      <c r="K1281" s="3">
        <v>86566</v>
      </c>
      <c r="L1281" s="3" t="s">
        <v>2140</v>
      </c>
      <c r="M1281" s="3">
        <v>4</v>
      </c>
      <c r="O1281" s="3" t="s">
        <v>3010</v>
      </c>
    </row>
    <row r="1282" spans="1:15" x14ac:dyDescent="0.25">
      <c r="A1282" s="3" t="str">
        <f t="shared" si="135"/>
        <v/>
      </c>
      <c r="B1282" s="3" t="str">
        <f t="shared" si="136"/>
        <v/>
      </c>
      <c r="C1282" s="3">
        <f t="shared" si="137"/>
        <v>86132</v>
      </c>
      <c r="D1282" s="3" t="str">
        <f t="shared" si="138"/>
        <v/>
      </c>
      <c r="E1282" s="3" t="str">
        <f t="shared" si="139"/>
        <v/>
      </c>
      <c r="F1282" s="3" t="str">
        <f t="shared" si="140"/>
        <v/>
      </c>
      <c r="G1282" s="3" t="str">
        <f t="shared" si="141"/>
        <v/>
      </c>
      <c r="H1282" s="3" t="str">
        <f t="shared" si="142"/>
        <v/>
      </c>
      <c r="I1282" s="3" t="str">
        <f t="shared" si="143"/>
        <v/>
      </c>
      <c r="J1282" s="3">
        <v>918</v>
      </c>
      <c r="K1282" s="3">
        <v>86132</v>
      </c>
      <c r="L1282" s="3" t="s">
        <v>3011</v>
      </c>
      <c r="M1282" s="3">
        <v>3</v>
      </c>
      <c r="N1282" s="3" t="s">
        <v>12</v>
      </c>
      <c r="O1282" s="3" t="s">
        <v>3012</v>
      </c>
    </row>
    <row r="1283" spans="1:15" x14ac:dyDescent="0.25">
      <c r="L1283" s="4" t="s">
        <v>3421</v>
      </c>
    </row>
    <row r="1284" spans="1:15" x14ac:dyDescent="0.25">
      <c r="L1284" s="4" t="s">
        <v>3418</v>
      </c>
    </row>
    <row r="1285" spans="1:15" x14ac:dyDescent="0.25">
      <c r="L1285" s="4" t="s">
        <v>3422</v>
      </c>
    </row>
    <row r="1286" spans="1:15" x14ac:dyDescent="0.25">
      <c r="L1286" s="4" t="s">
        <v>3423</v>
      </c>
    </row>
    <row r="1287" spans="1:15" x14ac:dyDescent="0.25">
      <c r="L1287" s="4" t="s">
        <v>3287</v>
      </c>
    </row>
    <row r="1288" spans="1:15" hidden="1" x14ac:dyDescent="0.25">
      <c r="L1288" s="4" t="s">
        <v>550</v>
      </c>
    </row>
    <row r="1289" spans="1:15" x14ac:dyDescent="0.25">
      <c r="A1289" s="3" t="str">
        <f t="shared" si="135"/>
        <v/>
      </c>
      <c r="B1289" s="3" t="str">
        <f t="shared" si="136"/>
        <v/>
      </c>
      <c r="C1289" s="3" t="str">
        <f t="shared" si="137"/>
        <v/>
      </c>
      <c r="D1289" s="3">
        <f t="shared" si="138"/>
        <v>86567</v>
      </c>
      <c r="E1289" s="3" t="str">
        <f t="shared" si="139"/>
        <v/>
      </c>
      <c r="F1289" s="3" t="str">
        <f t="shared" si="140"/>
        <v/>
      </c>
      <c r="G1289" s="3" t="str">
        <f t="shared" si="141"/>
        <v/>
      </c>
      <c r="H1289" s="3" t="str">
        <f t="shared" si="142"/>
        <v/>
      </c>
      <c r="I1289" s="3" t="str">
        <f t="shared" si="143"/>
        <v/>
      </c>
      <c r="J1289" s="3">
        <v>919</v>
      </c>
      <c r="K1289" s="3">
        <v>86567</v>
      </c>
      <c r="L1289" s="3" t="s">
        <v>2102</v>
      </c>
      <c r="M1289" s="3">
        <v>4</v>
      </c>
      <c r="O1289" s="3" t="s">
        <v>3013</v>
      </c>
    </row>
    <row r="1290" spans="1:15" x14ac:dyDescent="0.25">
      <c r="A1290" s="3" t="str">
        <f t="shared" si="135"/>
        <v/>
      </c>
      <c r="B1290" s="3" t="str">
        <f t="shared" si="136"/>
        <v/>
      </c>
      <c r="C1290" s="3" t="str">
        <f t="shared" si="137"/>
        <v/>
      </c>
      <c r="D1290" s="3" t="str">
        <f t="shared" si="138"/>
        <v/>
      </c>
      <c r="E1290" s="3">
        <f t="shared" si="139"/>
        <v>86938</v>
      </c>
      <c r="F1290" s="3" t="str">
        <f t="shared" si="140"/>
        <v/>
      </c>
      <c r="G1290" s="3" t="str">
        <f t="shared" si="141"/>
        <v/>
      </c>
      <c r="H1290" s="3" t="str">
        <f t="shared" si="142"/>
        <v/>
      </c>
      <c r="I1290" s="3" t="str">
        <f t="shared" si="143"/>
        <v/>
      </c>
      <c r="J1290" s="3">
        <v>920</v>
      </c>
      <c r="K1290" s="3">
        <v>86938</v>
      </c>
      <c r="L1290" s="3" t="s">
        <v>618</v>
      </c>
      <c r="M1290" s="3">
        <v>5</v>
      </c>
      <c r="O1290" s="3" t="s">
        <v>3014</v>
      </c>
    </row>
    <row r="1291" spans="1:15" x14ac:dyDescent="0.25">
      <c r="A1291" s="3" t="str">
        <f t="shared" si="135"/>
        <v/>
      </c>
      <c r="B1291" s="3" t="str">
        <f t="shared" si="136"/>
        <v/>
      </c>
      <c r="C1291" s="3" t="str">
        <f t="shared" si="137"/>
        <v/>
      </c>
      <c r="D1291" s="3" t="str">
        <f t="shared" si="138"/>
        <v/>
      </c>
      <c r="E1291" s="3">
        <f t="shared" si="139"/>
        <v>86939</v>
      </c>
      <c r="F1291" s="3" t="str">
        <f t="shared" si="140"/>
        <v/>
      </c>
      <c r="G1291" s="3" t="str">
        <f t="shared" si="141"/>
        <v/>
      </c>
      <c r="H1291" s="3" t="str">
        <f t="shared" si="142"/>
        <v/>
      </c>
      <c r="I1291" s="3" t="str">
        <f t="shared" si="143"/>
        <v/>
      </c>
      <c r="J1291" s="3">
        <v>921</v>
      </c>
      <c r="K1291" s="3">
        <v>86939</v>
      </c>
      <c r="L1291" s="3" t="s">
        <v>631</v>
      </c>
      <c r="M1291" s="3">
        <v>5</v>
      </c>
      <c r="O1291" s="3" t="s">
        <v>3015</v>
      </c>
    </row>
    <row r="1292" spans="1:15" x14ac:dyDescent="0.25">
      <c r="A1292" s="3" t="str">
        <f t="shared" si="135"/>
        <v/>
      </c>
      <c r="B1292" s="3" t="str">
        <f t="shared" si="136"/>
        <v/>
      </c>
      <c r="C1292" s="3" t="str">
        <f t="shared" si="137"/>
        <v/>
      </c>
      <c r="D1292" s="3" t="str">
        <f t="shared" si="138"/>
        <v/>
      </c>
      <c r="E1292" s="3">
        <f t="shared" si="139"/>
        <v>86940</v>
      </c>
      <c r="F1292" s="3" t="str">
        <f t="shared" si="140"/>
        <v/>
      </c>
      <c r="G1292" s="3" t="str">
        <f t="shared" si="141"/>
        <v/>
      </c>
      <c r="H1292" s="3" t="str">
        <f t="shared" si="142"/>
        <v/>
      </c>
      <c r="I1292" s="3" t="str">
        <f t="shared" si="143"/>
        <v/>
      </c>
      <c r="J1292" s="3">
        <v>922</v>
      </c>
      <c r="K1292" s="3">
        <v>86940</v>
      </c>
      <c r="L1292" s="3" t="s">
        <v>2054</v>
      </c>
      <c r="M1292" s="3">
        <v>5</v>
      </c>
      <c r="O1292" s="3" t="s">
        <v>3016</v>
      </c>
    </row>
    <row r="1293" spans="1:15" x14ac:dyDescent="0.25">
      <c r="A1293" s="3" t="str">
        <f t="shared" si="135"/>
        <v/>
      </c>
      <c r="B1293" s="3" t="str">
        <f t="shared" si="136"/>
        <v/>
      </c>
      <c r="C1293" s="3" t="str">
        <f t="shared" si="137"/>
        <v/>
      </c>
      <c r="D1293" s="3" t="str">
        <f t="shared" si="138"/>
        <v/>
      </c>
      <c r="E1293" s="3">
        <f t="shared" si="139"/>
        <v>86941</v>
      </c>
      <c r="F1293" s="3" t="str">
        <f t="shared" si="140"/>
        <v/>
      </c>
      <c r="G1293" s="3" t="str">
        <f t="shared" si="141"/>
        <v/>
      </c>
      <c r="H1293" s="3" t="str">
        <f t="shared" si="142"/>
        <v/>
      </c>
      <c r="I1293" s="3" t="str">
        <f t="shared" si="143"/>
        <v/>
      </c>
      <c r="J1293" s="3">
        <v>923</v>
      </c>
      <c r="K1293" s="3">
        <v>86941</v>
      </c>
      <c r="L1293" s="3" t="s">
        <v>2107</v>
      </c>
      <c r="M1293" s="3">
        <v>5</v>
      </c>
      <c r="O1293" s="3" t="s">
        <v>3017</v>
      </c>
    </row>
    <row r="1294" spans="1:15" x14ac:dyDescent="0.25">
      <c r="A1294" s="3" t="str">
        <f t="shared" si="135"/>
        <v/>
      </c>
      <c r="B1294" s="3" t="str">
        <f t="shared" si="136"/>
        <v/>
      </c>
      <c r="C1294" s="3" t="str">
        <f t="shared" si="137"/>
        <v/>
      </c>
      <c r="D1294" s="3" t="str">
        <f t="shared" si="138"/>
        <v/>
      </c>
      <c r="E1294" s="3">
        <f t="shared" si="139"/>
        <v>86942</v>
      </c>
      <c r="F1294" s="3" t="str">
        <f t="shared" si="140"/>
        <v/>
      </c>
      <c r="G1294" s="3" t="str">
        <f t="shared" si="141"/>
        <v/>
      </c>
      <c r="H1294" s="3" t="str">
        <f t="shared" si="142"/>
        <v/>
      </c>
      <c r="I1294" s="3" t="str">
        <f t="shared" si="143"/>
        <v/>
      </c>
      <c r="J1294" s="3">
        <v>924</v>
      </c>
      <c r="K1294" s="3">
        <v>86942</v>
      </c>
      <c r="L1294" s="3" t="s">
        <v>637</v>
      </c>
      <c r="M1294" s="3">
        <v>5</v>
      </c>
      <c r="O1294" s="3" t="s">
        <v>3018</v>
      </c>
    </row>
    <row r="1295" spans="1:15" x14ac:dyDescent="0.25">
      <c r="A1295" s="3" t="str">
        <f t="shared" si="135"/>
        <v/>
      </c>
      <c r="B1295" s="3" t="str">
        <f t="shared" si="136"/>
        <v/>
      </c>
      <c r="C1295" s="3" t="str">
        <f t="shared" si="137"/>
        <v/>
      </c>
      <c r="D1295" s="3" t="str">
        <f t="shared" si="138"/>
        <v/>
      </c>
      <c r="E1295" s="3">
        <f t="shared" si="139"/>
        <v>86943</v>
      </c>
      <c r="F1295" s="3" t="str">
        <f t="shared" si="140"/>
        <v/>
      </c>
      <c r="G1295" s="3" t="str">
        <f t="shared" si="141"/>
        <v/>
      </c>
      <c r="H1295" s="3" t="str">
        <f t="shared" si="142"/>
        <v/>
      </c>
      <c r="I1295" s="3" t="str">
        <f t="shared" si="143"/>
        <v/>
      </c>
      <c r="J1295" s="3">
        <v>925</v>
      </c>
      <c r="K1295" s="3">
        <v>86943</v>
      </c>
      <c r="L1295" s="3" t="s">
        <v>624</v>
      </c>
      <c r="M1295" s="3">
        <v>5</v>
      </c>
      <c r="O1295" s="3" t="s">
        <v>3019</v>
      </c>
    </row>
    <row r="1296" spans="1:15" x14ac:dyDescent="0.25">
      <c r="A1296" s="3" t="str">
        <f t="shared" si="135"/>
        <v/>
      </c>
      <c r="B1296" s="3" t="str">
        <f t="shared" si="136"/>
        <v/>
      </c>
      <c r="C1296" s="3">
        <f t="shared" si="137"/>
        <v>86133</v>
      </c>
      <c r="D1296" s="3" t="str">
        <f t="shared" si="138"/>
        <v/>
      </c>
      <c r="E1296" s="3" t="str">
        <f t="shared" si="139"/>
        <v/>
      </c>
      <c r="F1296" s="3" t="str">
        <f t="shared" si="140"/>
        <v/>
      </c>
      <c r="G1296" s="3" t="str">
        <f t="shared" si="141"/>
        <v/>
      </c>
      <c r="H1296" s="3" t="str">
        <f t="shared" si="142"/>
        <v/>
      </c>
      <c r="I1296" s="3" t="str">
        <f t="shared" si="143"/>
        <v/>
      </c>
      <c r="J1296" s="3">
        <v>926</v>
      </c>
      <c r="K1296" s="3">
        <v>86133</v>
      </c>
      <c r="L1296" s="3" t="s">
        <v>3020</v>
      </c>
      <c r="M1296" s="3">
        <v>3</v>
      </c>
      <c r="N1296" s="3" t="s">
        <v>12</v>
      </c>
      <c r="O1296" s="3" t="s">
        <v>3021</v>
      </c>
    </row>
    <row r="1297" spans="1:15" hidden="1" x14ac:dyDescent="0.25">
      <c r="L1297" s="4" t="s">
        <v>3424</v>
      </c>
    </row>
    <row r="1298" spans="1:15" x14ac:dyDescent="0.25">
      <c r="L1298" s="4" t="s">
        <v>3425</v>
      </c>
    </row>
    <row r="1299" spans="1:15" x14ac:dyDescent="0.25">
      <c r="L1299" s="4" t="s">
        <v>3426</v>
      </c>
    </row>
    <row r="1300" spans="1:15" hidden="1" x14ac:dyDescent="0.25">
      <c r="L1300" s="4" t="s">
        <v>3427</v>
      </c>
    </row>
    <row r="1301" spans="1:15" x14ac:dyDescent="0.25">
      <c r="L1301" s="4" t="s">
        <v>3428</v>
      </c>
    </row>
    <row r="1302" spans="1:15" x14ac:dyDescent="0.25">
      <c r="A1302" s="3" t="str">
        <f t="shared" si="135"/>
        <v/>
      </c>
      <c r="B1302" s="3" t="str">
        <f t="shared" si="136"/>
        <v/>
      </c>
      <c r="C1302" s="3" t="str">
        <f t="shared" si="137"/>
        <v/>
      </c>
      <c r="D1302" s="3">
        <f t="shared" si="138"/>
        <v>86568</v>
      </c>
      <c r="E1302" s="3" t="str">
        <f t="shared" si="139"/>
        <v/>
      </c>
      <c r="F1302" s="3" t="str">
        <f t="shared" si="140"/>
        <v/>
      </c>
      <c r="G1302" s="3" t="str">
        <f t="shared" si="141"/>
        <v/>
      </c>
      <c r="H1302" s="3" t="str">
        <f t="shared" si="142"/>
        <v/>
      </c>
      <c r="I1302" s="3" t="str">
        <f t="shared" si="143"/>
        <v/>
      </c>
      <c r="J1302" s="3">
        <v>927</v>
      </c>
      <c r="K1302" s="3">
        <v>86568</v>
      </c>
      <c r="L1302" s="3" t="s">
        <v>2102</v>
      </c>
      <c r="M1302" s="3">
        <v>4</v>
      </c>
      <c r="O1302" s="3" t="s">
        <v>3022</v>
      </c>
    </row>
    <row r="1303" spans="1:15" x14ac:dyDescent="0.25">
      <c r="A1303" s="3" t="str">
        <f t="shared" si="135"/>
        <v/>
      </c>
      <c r="B1303" s="3" t="str">
        <f t="shared" si="136"/>
        <v/>
      </c>
      <c r="C1303" s="3" t="str">
        <f t="shared" si="137"/>
        <v/>
      </c>
      <c r="D1303" s="3" t="str">
        <f t="shared" si="138"/>
        <v/>
      </c>
      <c r="E1303" s="3">
        <f t="shared" si="139"/>
        <v>86944</v>
      </c>
      <c r="F1303" s="3" t="str">
        <f t="shared" si="140"/>
        <v/>
      </c>
      <c r="G1303" s="3" t="str">
        <f t="shared" si="141"/>
        <v/>
      </c>
      <c r="H1303" s="3" t="str">
        <f t="shared" si="142"/>
        <v/>
      </c>
      <c r="I1303" s="3" t="str">
        <f t="shared" si="143"/>
        <v/>
      </c>
      <c r="J1303" s="3">
        <v>928</v>
      </c>
      <c r="K1303" s="3">
        <v>86944</v>
      </c>
      <c r="L1303" s="3" t="s">
        <v>618</v>
      </c>
      <c r="M1303" s="3">
        <v>5</v>
      </c>
      <c r="O1303" s="3" t="s">
        <v>3023</v>
      </c>
    </row>
    <row r="1304" spans="1:15" x14ac:dyDescent="0.25">
      <c r="A1304" s="3" t="str">
        <f t="shared" si="135"/>
        <v/>
      </c>
      <c r="B1304" s="3" t="str">
        <f t="shared" si="136"/>
        <v/>
      </c>
      <c r="C1304" s="3" t="str">
        <f t="shared" si="137"/>
        <v/>
      </c>
      <c r="D1304" s="3" t="str">
        <f t="shared" si="138"/>
        <v/>
      </c>
      <c r="E1304" s="3">
        <f t="shared" si="139"/>
        <v>86945</v>
      </c>
      <c r="F1304" s="3" t="str">
        <f t="shared" si="140"/>
        <v/>
      </c>
      <c r="G1304" s="3" t="str">
        <f t="shared" si="141"/>
        <v/>
      </c>
      <c r="H1304" s="3" t="str">
        <f t="shared" si="142"/>
        <v/>
      </c>
      <c r="I1304" s="3" t="str">
        <f t="shared" si="143"/>
        <v/>
      </c>
      <c r="J1304" s="3">
        <v>929</v>
      </c>
      <c r="K1304" s="3">
        <v>86945</v>
      </c>
      <c r="L1304" s="3" t="s">
        <v>631</v>
      </c>
      <c r="M1304" s="3">
        <v>5</v>
      </c>
      <c r="O1304" s="3" t="s">
        <v>3024</v>
      </c>
    </row>
    <row r="1305" spans="1:15" x14ac:dyDescent="0.25">
      <c r="A1305" s="3" t="str">
        <f t="shared" si="135"/>
        <v/>
      </c>
      <c r="B1305" s="3" t="str">
        <f t="shared" si="136"/>
        <v/>
      </c>
      <c r="C1305" s="3" t="str">
        <f t="shared" si="137"/>
        <v/>
      </c>
      <c r="D1305" s="3" t="str">
        <f t="shared" si="138"/>
        <v/>
      </c>
      <c r="E1305" s="3">
        <f t="shared" si="139"/>
        <v>86946</v>
      </c>
      <c r="F1305" s="3" t="str">
        <f t="shared" si="140"/>
        <v/>
      </c>
      <c r="G1305" s="3" t="str">
        <f t="shared" si="141"/>
        <v/>
      </c>
      <c r="H1305" s="3" t="str">
        <f t="shared" si="142"/>
        <v/>
      </c>
      <c r="I1305" s="3" t="str">
        <f t="shared" si="143"/>
        <v/>
      </c>
      <c r="J1305" s="3">
        <v>930</v>
      </c>
      <c r="K1305" s="3">
        <v>86946</v>
      </c>
      <c r="L1305" s="3" t="s">
        <v>2054</v>
      </c>
      <c r="M1305" s="3">
        <v>5</v>
      </c>
      <c r="O1305" s="3" t="s">
        <v>3025</v>
      </c>
    </row>
    <row r="1306" spans="1:15" x14ac:dyDescent="0.25">
      <c r="A1306" s="3" t="str">
        <f t="shared" si="135"/>
        <v/>
      </c>
      <c r="B1306" s="3" t="str">
        <f t="shared" si="136"/>
        <v/>
      </c>
      <c r="C1306" s="3" t="str">
        <f t="shared" si="137"/>
        <v/>
      </c>
      <c r="D1306" s="3" t="str">
        <f t="shared" si="138"/>
        <v/>
      </c>
      <c r="E1306" s="3">
        <f t="shared" si="139"/>
        <v>86947</v>
      </c>
      <c r="F1306" s="3" t="str">
        <f t="shared" si="140"/>
        <v/>
      </c>
      <c r="G1306" s="3" t="str">
        <f t="shared" si="141"/>
        <v/>
      </c>
      <c r="H1306" s="3" t="str">
        <f t="shared" si="142"/>
        <v/>
      </c>
      <c r="I1306" s="3" t="str">
        <f t="shared" si="143"/>
        <v/>
      </c>
      <c r="J1306" s="3">
        <v>931</v>
      </c>
      <c r="K1306" s="3">
        <v>86947</v>
      </c>
      <c r="L1306" s="3" t="s">
        <v>2107</v>
      </c>
      <c r="M1306" s="3">
        <v>5</v>
      </c>
      <c r="O1306" s="3" t="s">
        <v>3026</v>
      </c>
    </row>
    <row r="1307" spans="1:15" x14ac:dyDescent="0.25">
      <c r="A1307" s="3" t="str">
        <f t="shared" si="135"/>
        <v/>
      </c>
      <c r="B1307" s="3" t="str">
        <f t="shared" si="136"/>
        <v/>
      </c>
      <c r="C1307" s="3" t="str">
        <f t="shared" si="137"/>
        <v/>
      </c>
      <c r="D1307" s="3" t="str">
        <f t="shared" si="138"/>
        <v/>
      </c>
      <c r="E1307" s="3">
        <f t="shared" si="139"/>
        <v>86948</v>
      </c>
      <c r="F1307" s="3" t="str">
        <f t="shared" si="140"/>
        <v/>
      </c>
      <c r="G1307" s="3" t="str">
        <f t="shared" si="141"/>
        <v/>
      </c>
      <c r="H1307" s="3" t="str">
        <f t="shared" si="142"/>
        <v/>
      </c>
      <c r="I1307" s="3" t="str">
        <f t="shared" si="143"/>
        <v/>
      </c>
      <c r="J1307" s="3">
        <v>932</v>
      </c>
      <c r="K1307" s="3">
        <v>86948</v>
      </c>
      <c r="L1307" s="3" t="s">
        <v>637</v>
      </c>
      <c r="M1307" s="3">
        <v>5</v>
      </c>
      <c r="O1307" s="3" t="s">
        <v>3027</v>
      </c>
    </row>
    <row r="1308" spans="1:15" x14ac:dyDescent="0.25">
      <c r="A1308" s="3" t="str">
        <f t="shared" si="135"/>
        <v/>
      </c>
      <c r="B1308" s="3" t="str">
        <f t="shared" si="136"/>
        <v/>
      </c>
      <c r="C1308" s="3" t="str">
        <f t="shared" si="137"/>
        <v/>
      </c>
      <c r="D1308" s="3" t="str">
        <f t="shared" si="138"/>
        <v/>
      </c>
      <c r="E1308" s="3">
        <f t="shared" si="139"/>
        <v>86949</v>
      </c>
      <c r="F1308" s="3" t="str">
        <f t="shared" si="140"/>
        <v/>
      </c>
      <c r="G1308" s="3" t="str">
        <f t="shared" si="141"/>
        <v/>
      </c>
      <c r="H1308" s="3" t="str">
        <f t="shared" si="142"/>
        <v/>
      </c>
      <c r="I1308" s="3" t="str">
        <f t="shared" si="143"/>
        <v/>
      </c>
      <c r="J1308" s="3">
        <v>933</v>
      </c>
      <c r="K1308" s="3">
        <v>86949</v>
      </c>
      <c r="L1308" s="3" t="s">
        <v>624</v>
      </c>
      <c r="M1308" s="3">
        <v>5</v>
      </c>
      <c r="O1308" s="3" t="s">
        <v>3028</v>
      </c>
    </row>
    <row r="1309" spans="1:15" x14ac:dyDescent="0.25">
      <c r="A1309" s="3" t="str">
        <f t="shared" si="135"/>
        <v/>
      </c>
      <c r="B1309" s="3" t="str">
        <f t="shared" si="136"/>
        <v/>
      </c>
      <c r="C1309" s="3" t="str">
        <f t="shared" si="137"/>
        <v/>
      </c>
      <c r="D1309" s="3" t="str">
        <f t="shared" si="138"/>
        <v/>
      </c>
      <c r="E1309" s="3">
        <f t="shared" si="139"/>
        <v>86950</v>
      </c>
      <c r="F1309" s="3" t="str">
        <f t="shared" si="140"/>
        <v/>
      </c>
      <c r="G1309" s="3" t="str">
        <f t="shared" si="141"/>
        <v/>
      </c>
      <c r="H1309" s="3" t="str">
        <f t="shared" si="142"/>
        <v/>
      </c>
      <c r="I1309" s="3" t="str">
        <f t="shared" si="143"/>
        <v/>
      </c>
      <c r="J1309" s="3">
        <v>934</v>
      </c>
      <c r="K1309" s="3">
        <v>86950</v>
      </c>
      <c r="L1309" s="3" t="s">
        <v>3029</v>
      </c>
      <c r="M1309" s="3">
        <v>5</v>
      </c>
      <c r="O1309" s="3" t="s">
        <v>3030</v>
      </c>
    </row>
    <row r="1310" spans="1:15" x14ac:dyDescent="0.25">
      <c r="A1310" s="3" t="str">
        <f t="shared" si="135"/>
        <v/>
      </c>
      <c r="B1310" s="3" t="str">
        <f t="shared" si="136"/>
        <v/>
      </c>
      <c r="C1310" s="3">
        <f t="shared" si="137"/>
        <v>86134</v>
      </c>
      <c r="D1310" s="3" t="str">
        <f t="shared" si="138"/>
        <v/>
      </c>
      <c r="E1310" s="3" t="str">
        <f t="shared" si="139"/>
        <v/>
      </c>
      <c r="F1310" s="3" t="str">
        <f t="shared" si="140"/>
        <v/>
      </c>
      <c r="G1310" s="3" t="str">
        <f t="shared" si="141"/>
        <v/>
      </c>
      <c r="H1310" s="3" t="str">
        <f t="shared" si="142"/>
        <v/>
      </c>
      <c r="I1310" s="3" t="str">
        <f t="shared" si="143"/>
        <v/>
      </c>
      <c r="J1310" s="3">
        <v>935</v>
      </c>
      <c r="K1310" s="3">
        <v>86134</v>
      </c>
      <c r="L1310" s="3" t="s">
        <v>3031</v>
      </c>
      <c r="M1310" s="3">
        <v>3</v>
      </c>
      <c r="N1310" s="3" t="s">
        <v>12</v>
      </c>
      <c r="O1310" s="3" t="s">
        <v>3032</v>
      </c>
    </row>
    <row r="1311" spans="1:15" x14ac:dyDescent="0.25">
      <c r="L1311" s="4" t="s">
        <v>3429</v>
      </c>
    </row>
    <row r="1312" spans="1:15" x14ac:dyDescent="0.25">
      <c r="L1312" s="4" t="s">
        <v>3430</v>
      </c>
    </row>
    <row r="1313" spans="1:15" x14ac:dyDescent="0.25">
      <c r="L1313" s="4" t="s">
        <v>284</v>
      </c>
    </row>
    <row r="1314" spans="1:15" x14ac:dyDescent="0.25">
      <c r="L1314" s="4" t="s">
        <v>3431</v>
      </c>
    </row>
    <row r="1315" spans="1:15" x14ac:dyDescent="0.25">
      <c r="L1315" s="4" t="s">
        <v>3432</v>
      </c>
    </row>
    <row r="1316" spans="1:15" x14ac:dyDescent="0.25">
      <c r="A1316" s="3" t="str">
        <f t="shared" si="135"/>
        <v/>
      </c>
      <c r="B1316" s="3" t="str">
        <f t="shared" si="136"/>
        <v/>
      </c>
      <c r="C1316" s="3" t="str">
        <f t="shared" si="137"/>
        <v/>
      </c>
      <c r="D1316" s="3">
        <f t="shared" si="138"/>
        <v>86569</v>
      </c>
      <c r="E1316" s="3" t="str">
        <f t="shared" si="139"/>
        <v/>
      </c>
      <c r="F1316" s="3" t="str">
        <f t="shared" si="140"/>
        <v/>
      </c>
      <c r="G1316" s="3" t="str">
        <f t="shared" si="141"/>
        <v/>
      </c>
      <c r="H1316" s="3" t="str">
        <f t="shared" si="142"/>
        <v/>
      </c>
      <c r="I1316" s="3" t="str">
        <f t="shared" si="143"/>
        <v/>
      </c>
      <c r="J1316" s="3">
        <v>936</v>
      </c>
      <c r="K1316" s="3">
        <v>86569</v>
      </c>
      <c r="L1316" s="3" t="s">
        <v>2102</v>
      </c>
      <c r="M1316" s="3">
        <v>4</v>
      </c>
      <c r="O1316" s="3" t="s">
        <v>3033</v>
      </c>
    </row>
    <row r="1317" spans="1:15" x14ac:dyDescent="0.25">
      <c r="A1317" s="3" t="str">
        <f t="shared" si="135"/>
        <v/>
      </c>
      <c r="B1317" s="3" t="str">
        <f t="shared" si="136"/>
        <v/>
      </c>
      <c r="C1317" s="3" t="str">
        <f t="shared" si="137"/>
        <v/>
      </c>
      <c r="D1317" s="3" t="str">
        <f t="shared" si="138"/>
        <v/>
      </c>
      <c r="E1317" s="3">
        <f t="shared" si="139"/>
        <v>86951</v>
      </c>
      <c r="F1317" s="3" t="str">
        <f t="shared" si="140"/>
        <v/>
      </c>
      <c r="G1317" s="3" t="str">
        <f t="shared" si="141"/>
        <v/>
      </c>
      <c r="H1317" s="3" t="str">
        <f t="shared" si="142"/>
        <v/>
      </c>
      <c r="I1317" s="3" t="str">
        <f t="shared" si="143"/>
        <v/>
      </c>
      <c r="J1317" s="3">
        <v>937</v>
      </c>
      <c r="K1317" s="3">
        <v>86951</v>
      </c>
      <c r="L1317" s="3" t="s">
        <v>618</v>
      </c>
      <c r="M1317" s="3">
        <v>5</v>
      </c>
      <c r="O1317" s="3" t="s">
        <v>3034</v>
      </c>
    </row>
    <row r="1318" spans="1:15" x14ac:dyDescent="0.25">
      <c r="A1318" s="3" t="str">
        <f t="shared" si="135"/>
        <v/>
      </c>
      <c r="B1318" s="3" t="str">
        <f t="shared" si="136"/>
        <v/>
      </c>
      <c r="C1318" s="3" t="str">
        <f t="shared" si="137"/>
        <v/>
      </c>
      <c r="D1318" s="3" t="str">
        <f t="shared" si="138"/>
        <v/>
      </c>
      <c r="E1318" s="3">
        <f t="shared" si="139"/>
        <v>86952</v>
      </c>
      <c r="F1318" s="3" t="str">
        <f t="shared" si="140"/>
        <v/>
      </c>
      <c r="G1318" s="3" t="str">
        <f t="shared" si="141"/>
        <v/>
      </c>
      <c r="H1318" s="3" t="str">
        <f t="shared" si="142"/>
        <v/>
      </c>
      <c r="I1318" s="3" t="str">
        <f t="shared" si="143"/>
        <v/>
      </c>
      <c r="J1318" s="3">
        <v>938</v>
      </c>
      <c r="K1318" s="3">
        <v>86952</v>
      </c>
      <c r="L1318" s="3" t="s">
        <v>631</v>
      </c>
      <c r="M1318" s="3">
        <v>5</v>
      </c>
      <c r="O1318" s="3" t="s">
        <v>3035</v>
      </c>
    </row>
    <row r="1319" spans="1:15" x14ac:dyDescent="0.25">
      <c r="A1319" s="3" t="str">
        <f t="shared" si="135"/>
        <v/>
      </c>
      <c r="B1319" s="3" t="str">
        <f t="shared" si="136"/>
        <v/>
      </c>
      <c r="C1319" s="3" t="str">
        <f t="shared" si="137"/>
        <v/>
      </c>
      <c r="D1319" s="3" t="str">
        <f t="shared" si="138"/>
        <v/>
      </c>
      <c r="E1319" s="3">
        <f t="shared" si="139"/>
        <v>86953</v>
      </c>
      <c r="F1319" s="3" t="str">
        <f t="shared" si="140"/>
        <v/>
      </c>
      <c r="G1319" s="3" t="str">
        <f t="shared" si="141"/>
        <v/>
      </c>
      <c r="H1319" s="3" t="str">
        <f t="shared" si="142"/>
        <v/>
      </c>
      <c r="I1319" s="3" t="str">
        <f t="shared" si="143"/>
        <v/>
      </c>
      <c r="J1319" s="3">
        <v>939</v>
      </c>
      <c r="K1319" s="3">
        <v>86953</v>
      </c>
      <c r="L1319" s="3" t="s">
        <v>2054</v>
      </c>
      <c r="M1319" s="3">
        <v>5</v>
      </c>
      <c r="O1319" s="3" t="s">
        <v>3036</v>
      </c>
    </row>
    <row r="1320" spans="1:15" x14ac:dyDescent="0.25">
      <c r="A1320" s="3" t="str">
        <f t="shared" si="135"/>
        <v/>
      </c>
      <c r="B1320" s="3" t="str">
        <f t="shared" si="136"/>
        <v/>
      </c>
      <c r="C1320" s="3" t="str">
        <f t="shared" si="137"/>
        <v/>
      </c>
      <c r="D1320" s="3" t="str">
        <f t="shared" si="138"/>
        <v/>
      </c>
      <c r="E1320" s="3">
        <f t="shared" si="139"/>
        <v>86954</v>
      </c>
      <c r="F1320" s="3" t="str">
        <f t="shared" si="140"/>
        <v/>
      </c>
      <c r="G1320" s="3" t="str">
        <f t="shared" si="141"/>
        <v/>
      </c>
      <c r="H1320" s="3" t="str">
        <f t="shared" si="142"/>
        <v/>
      </c>
      <c r="I1320" s="3" t="str">
        <f t="shared" si="143"/>
        <v/>
      </c>
      <c r="J1320" s="3">
        <v>940</v>
      </c>
      <c r="K1320" s="3">
        <v>86954</v>
      </c>
      <c r="L1320" s="3" t="s">
        <v>2107</v>
      </c>
      <c r="M1320" s="3">
        <v>5</v>
      </c>
      <c r="O1320" s="3" t="s">
        <v>3037</v>
      </c>
    </row>
    <row r="1321" spans="1:15" x14ac:dyDescent="0.25">
      <c r="A1321" s="3" t="str">
        <f t="shared" si="135"/>
        <v/>
      </c>
      <c r="B1321" s="3" t="str">
        <f t="shared" si="136"/>
        <v/>
      </c>
      <c r="C1321" s="3" t="str">
        <f t="shared" si="137"/>
        <v/>
      </c>
      <c r="D1321" s="3" t="str">
        <f t="shared" si="138"/>
        <v/>
      </c>
      <c r="E1321" s="3">
        <f t="shared" si="139"/>
        <v>86955</v>
      </c>
      <c r="F1321" s="3" t="str">
        <f t="shared" si="140"/>
        <v/>
      </c>
      <c r="G1321" s="3" t="str">
        <f t="shared" si="141"/>
        <v/>
      </c>
      <c r="H1321" s="3" t="str">
        <f t="shared" si="142"/>
        <v/>
      </c>
      <c r="I1321" s="3" t="str">
        <f t="shared" si="143"/>
        <v/>
      </c>
      <c r="J1321" s="3">
        <v>941</v>
      </c>
      <c r="K1321" s="3">
        <v>86955</v>
      </c>
      <c r="L1321" s="3" t="s">
        <v>637</v>
      </c>
      <c r="M1321" s="3">
        <v>5</v>
      </c>
      <c r="O1321" s="3" t="s">
        <v>3038</v>
      </c>
    </row>
    <row r="1322" spans="1:15" x14ac:dyDescent="0.25">
      <c r="A1322" s="3" t="str">
        <f t="shared" si="135"/>
        <v/>
      </c>
      <c r="B1322" s="3" t="str">
        <f t="shared" si="136"/>
        <v/>
      </c>
      <c r="C1322" s="3" t="str">
        <f t="shared" si="137"/>
        <v/>
      </c>
      <c r="D1322" s="3" t="str">
        <f t="shared" si="138"/>
        <v/>
      </c>
      <c r="E1322" s="3">
        <f t="shared" si="139"/>
        <v>86956</v>
      </c>
      <c r="F1322" s="3" t="str">
        <f t="shared" si="140"/>
        <v/>
      </c>
      <c r="G1322" s="3" t="str">
        <f t="shared" si="141"/>
        <v/>
      </c>
      <c r="H1322" s="3" t="str">
        <f t="shared" si="142"/>
        <v/>
      </c>
      <c r="I1322" s="3" t="str">
        <f t="shared" si="143"/>
        <v/>
      </c>
      <c r="J1322" s="3">
        <v>942</v>
      </c>
      <c r="K1322" s="3">
        <v>86956</v>
      </c>
      <c r="L1322" s="3" t="s">
        <v>624</v>
      </c>
      <c r="M1322" s="3">
        <v>5</v>
      </c>
      <c r="O1322" s="3" t="s">
        <v>3039</v>
      </c>
    </row>
    <row r="1323" spans="1:15" x14ac:dyDescent="0.25">
      <c r="A1323" s="3" t="str">
        <f t="shared" si="135"/>
        <v/>
      </c>
      <c r="B1323" s="3" t="str">
        <f t="shared" si="136"/>
        <v/>
      </c>
      <c r="C1323" s="3">
        <f t="shared" si="137"/>
        <v>86135</v>
      </c>
      <c r="D1323" s="3" t="str">
        <f t="shared" si="138"/>
        <v/>
      </c>
      <c r="E1323" s="3" t="str">
        <f t="shared" si="139"/>
        <v/>
      </c>
      <c r="F1323" s="3" t="str">
        <f t="shared" si="140"/>
        <v/>
      </c>
      <c r="G1323" s="3" t="str">
        <f t="shared" si="141"/>
        <v/>
      </c>
      <c r="H1323" s="3" t="str">
        <f t="shared" si="142"/>
        <v/>
      </c>
      <c r="I1323" s="3" t="str">
        <f t="shared" si="143"/>
        <v/>
      </c>
      <c r="J1323" s="3">
        <v>943</v>
      </c>
      <c r="K1323" s="3">
        <v>86135</v>
      </c>
      <c r="L1323" s="3" t="s">
        <v>3040</v>
      </c>
      <c r="M1323" s="3">
        <v>3</v>
      </c>
      <c r="N1323" s="3" t="s">
        <v>12</v>
      </c>
      <c r="O1323" s="3" t="s">
        <v>3041</v>
      </c>
    </row>
    <row r="1324" spans="1:15" x14ac:dyDescent="0.25">
      <c r="L1324" s="4" t="s">
        <v>3433</v>
      </c>
    </row>
    <row r="1325" spans="1:15" x14ac:dyDescent="0.25">
      <c r="L1325" s="4" t="s">
        <v>3434</v>
      </c>
    </row>
    <row r="1326" spans="1:15" hidden="1" x14ac:dyDescent="0.25">
      <c r="L1326" s="4" t="s">
        <v>3435</v>
      </c>
    </row>
    <row r="1327" spans="1:15" hidden="1" x14ac:dyDescent="0.25">
      <c r="L1327" s="4" t="s">
        <v>3436</v>
      </c>
    </row>
    <row r="1328" spans="1:15" x14ac:dyDescent="0.25">
      <c r="D1328" s="3">
        <f t="shared" ref="D1328:D1334" si="144">IF(M1328=4,K1328,"")</f>
        <v>86570</v>
      </c>
      <c r="E1328" s="3" t="str">
        <f t="shared" ref="E1328:E1334" si="145">IF(M1328=5,K1328,"")</f>
        <v/>
      </c>
      <c r="F1328" s="3" t="str">
        <f t="shared" ref="F1328:F1334" si="146">IF(M1328=6,K1328,"")</f>
        <v/>
      </c>
      <c r="G1328" s="3" t="str">
        <f t="shared" ref="G1328:G1334" si="147">IF(M1328=7,K1328,"")</f>
        <v/>
      </c>
      <c r="H1328" s="3" t="str">
        <f t="shared" ref="H1328:H1334" si="148">IF(M1328=8,K1328,"")</f>
        <v/>
      </c>
      <c r="I1328" s="3" t="str">
        <f t="shared" ref="I1328:I1334" si="149">IF(M1328=9,K1328,"")</f>
        <v/>
      </c>
      <c r="J1328" s="3">
        <v>944</v>
      </c>
      <c r="K1328" s="3">
        <v>86570</v>
      </c>
      <c r="L1328" s="3" t="s">
        <v>2102</v>
      </c>
      <c r="M1328" s="3">
        <v>4</v>
      </c>
      <c r="O1328" s="3" t="s">
        <v>3042</v>
      </c>
    </row>
    <row r="1329" spans="2:22" x14ac:dyDescent="0.25">
      <c r="D1329" s="3" t="str">
        <f t="shared" si="144"/>
        <v/>
      </c>
      <c r="E1329" s="3">
        <f t="shared" si="145"/>
        <v>86957</v>
      </c>
      <c r="F1329" s="3" t="str">
        <f t="shared" si="146"/>
        <v/>
      </c>
      <c r="G1329" s="3" t="str">
        <f t="shared" si="147"/>
        <v/>
      </c>
      <c r="H1329" s="3" t="str">
        <f t="shared" si="148"/>
        <v/>
      </c>
      <c r="I1329" s="3" t="str">
        <f t="shared" si="149"/>
        <v/>
      </c>
      <c r="J1329" s="3">
        <v>945</v>
      </c>
      <c r="K1329" s="3">
        <v>86957</v>
      </c>
      <c r="L1329" s="3" t="s">
        <v>618</v>
      </c>
      <c r="M1329" s="3">
        <v>5</v>
      </c>
      <c r="O1329" s="3" t="s">
        <v>3043</v>
      </c>
    </row>
    <row r="1330" spans="2:22" x14ac:dyDescent="0.25">
      <c r="D1330" s="3" t="str">
        <f t="shared" si="144"/>
        <v/>
      </c>
      <c r="E1330" s="3">
        <f t="shared" si="145"/>
        <v>86958</v>
      </c>
      <c r="F1330" s="3" t="str">
        <f t="shared" si="146"/>
        <v/>
      </c>
      <c r="G1330" s="3" t="str">
        <f t="shared" si="147"/>
        <v/>
      </c>
      <c r="H1330" s="3" t="str">
        <f t="shared" si="148"/>
        <v/>
      </c>
      <c r="I1330" s="3" t="str">
        <f t="shared" si="149"/>
        <v/>
      </c>
      <c r="J1330" s="3">
        <v>946</v>
      </c>
      <c r="K1330" s="3">
        <v>86958</v>
      </c>
      <c r="L1330" s="3" t="s">
        <v>631</v>
      </c>
      <c r="M1330" s="3">
        <v>5</v>
      </c>
      <c r="O1330" s="3" t="s">
        <v>3044</v>
      </c>
    </row>
    <row r="1331" spans="2:22" x14ac:dyDescent="0.25">
      <c r="D1331" s="3" t="str">
        <f t="shared" si="144"/>
        <v/>
      </c>
      <c r="E1331" s="3">
        <f t="shared" si="145"/>
        <v>86959</v>
      </c>
      <c r="F1331" s="3" t="str">
        <f t="shared" si="146"/>
        <v/>
      </c>
      <c r="G1331" s="3" t="str">
        <f t="shared" si="147"/>
        <v/>
      </c>
      <c r="H1331" s="3" t="str">
        <f t="shared" si="148"/>
        <v/>
      </c>
      <c r="I1331" s="3" t="str">
        <f t="shared" si="149"/>
        <v/>
      </c>
      <c r="J1331" s="3">
        <v>947</v>
      </c>
      <c r="K1331" s="3">
        <v>86959</v>
      </c>
      <c r="L1331" s="3" t="s">
        <v>2054</v>
      </c>
      <c r="M1331" s="3">
        <v>5</v>
      </c>
      <c r="O1331" s="3" t="s">
        <v>3045</v>
      </c>
    </row>
    <row r="1332" spans="2:22" x14ac:dyDescent="0.25">
      <c r="D1332" s="3" t="str">
        <f t="shared" si="144"/>
        <v/>
      </c>
      <c r="E1332" s="3">
        <f t="shared" si="145"/>
        <v>86960</v>
      </c>
      <c r="F1332" s="3" t="str">
        <f t="shared" si="146"/>
        <v/>
      </c>
      <c r="G1332" s="3" t="str">
        <f t="shared" si="147"/>
        <v/>
      </c>
      <c r="H1332" s="3" t="str">
        <f t="shared" si="148"/>
        <v/>
      </c>
      <c r="I1332" s="3" t="str">
        <f t="shared" si="149"/>
        <v/>
      </c>
      <c r="J1332" s="3">
        <v>948</v>
      </c>
      <c r="K1332" s="3">
        <v>86960</v>
      </c>
      <c r="L1332" s="3" t="s">
        <v>2107</v>
      </c>
      <c r="M1332" s="3">
        <v>5</v>
      </c>
      <c r="O1332" s="3" t="s">
        <v>3046</v>
      </c>
    </row>
    <row r="1333" spans="2:22" x14ac:dyDescent="0.25">
      <c r="D1333" s="3" t="str">
        <f t="shared" si="144"/>
        <v/>
      </c>
      <c r="E1333" s="3">
        <f t="shared" si="145"/>
        <v>86961</v>
      </c>
      <c r="F1333" s="3" t="str">
        <f t="shared" si="146"/>
        <v/>
      </c>
      <c r="G1333" s="3" t="str">
        <f t="shared" si="147"/>
        <v/>
      </c>
      <c r="H1333" s="3" t="str">
        <f t="shared" si="148"/>
        <v/>
      </c>
      <c r="I1333" s="3" t="str">
        <f t="shared" si="149"/>
        <v/>
      </c>
      <c r="J1333" s="3">
        <v>949</v>
      </c>
      <c r="K1333" s="3">
        <v>86961</v>
      </c>
      <c r="L1333" s="3" t="s">
        <v>637</v>
      </c>
      <c r="M1333" s="3">
        <v>5</v>
      </c>
      <c r="O1333" s="3" t="s">
        <v>3047</v>
      </c>
    </row>
    <row r="1334" spans="2:22" x14ac:dyDescent="0.25">
      <c r="D1334" s="3" t="str">
        <f t="shared" si="144"/>
        <v/>
      </c>
      <c r="E1334" s="3">
        <f t="shared" si="145"/>
        <v>86962</v>
      </c>
      <c r="F1334" s="3" t="str">
        <f t="shared" si="146"/>
        <v/>
      </c>
      <c r="G1334" s="3" t="str">
        <f t="shared" si="147"/>
        <v/>
      </c>
      <c r="H1334" s="3" t="str">
        <f t="shared" si="148"/>
        <v/>
      </c>
      <c r="I1334" s="3" t="str">
        <f t="shared" si="149"/>
        <v/>
      </c>
      <c r="J1334" s="3">
        <v>950</v>
      </c>
      <c r="K1334" s="3">
        <v>86962</v>
      </c>
      <c r="L1334" s="3" t="s">
        <v>624</v>
      </c>
      <c r="M1334" s="3">
        <v>5</v>
      </c>
      <c r="O1334" s="3" t="s">
        <v>3048</v>
      </c>
    </row>
    <row r="1335" spans="2:22" x14ac:dyDescent="0.25">
      <c r="C1335" s="3">
        <v>86973</v>
      </c>
      <c r="L1335" s="3" t="s">
        <v>3674</v>
      </c>
      <c r="M1335" s="3">
        <v>3</v>
      </c>
      <c r="N1335" s="3" t="s">
        <v>12</v>
      </c>
      <c r="O1335" s="3" t="s">
        <v>3649</v>
      </c>
      <c r="P1335" s="3">
        <v>86008</v>
      </c>
      <c r="Q1335" s="12"/>
      <c r="R1335" s="12"/>
      <c r="S1335" s="12"/>
      <c r="T1335" s="12"/>
      <c r="U1335" s="12"/>
      <c r="V1335" s="12"/>
    </row>
    <row r="1336" spans="2:22" x14ac:dyDescent="0.25">
      <c r="B1336" s="6"/>
      <c r="C1336" s="6"/>
      <c r="D1336" s="6"/>
      <c r="E1336" s="6"/>
      <c r="F1336" s="6"/>
      <c r="G1336" s="6"/>
      <c r="L1336" s="4" t="s">
        <v>3456</v>
      </c>
    </row>
    <row r="1337" spans="2:22" hidden="1" x14ac:dyDescent="0.25">
      <c r="B1337" s="6"/>
      <c r="C1337" s="6"/>
      <c r="D1337" s="6"/>
      <c r="E1337" s="6"/>
      <c r="F1337" s="6"/>
      <c r="G1337" s="6"/>
      <c r="L1337" s="4" t="s">
        <v>3457</v>
      </c>
    </row>
    <row r="1338" spans="2:22" x14ac:dyDescent="0.25">
      <c r="B1338" s="6"/>
      <c r="C1338" s="6"/>
      <c r="D1338" s="6"/>
      <c r="E1338" s="6"/>
      <c r="F1338" s="6"/>
      <c r="G1338" s="6"/>
      <c r="L1338" s="4" t="s">
        <v>3458</v>
      </c>
    </row>
    <row r="1339" spans="2:22" x14ac:dyDescent="0.25">
      <c r="B1339" s="6"/>
      <c r="C1339" s="6"/>
      <c r="D1339" s="6"/>
      <c r="E1339" s="6"/>
      <c r="F1339" s="6"/>
      <c r="G1339" s="6"/>
      <c r="L1339" s="4" t="s">
        <v>3459</v>
      </c>
    </row>
    <row r="1340" spans="2:22" x14ac:dyDescent="0.25">
      <c r="B1340" s="6"/>
      <c r="C1340" s="6"/>
      <c r="D1340" s="6"/>
      <c r="E1340" s="6"/>
      <c r="F1340" s="6"/>
      <c r="G1340" s="6"/>
      <c r="L1340" s="4" t="s">
        <v>3460</v>
      </c>
    </row>
    <row r="1341" spans="2:22" x14ac:dyDescent="0.25">
      <c r="B1341" s="6"/>
      <c r="C1341" s="6"/>
      <c r="D1341" s="6">
        <v>86974</v>
      </c>
      <c r="E1341" s="6"/>
      <c r="F1341" s="6"/>
      <c r="G1341" s="6"/>
      <c r="L1341" s="3" t="s">
        <v>2102</v>
      </c>
      <c r="M1341" s="3">
        <v>4</v>
      </c>
      <c r="O1341" s="3" t="s">
        <v>3650</v>
      </c>
      <c r="P1341" s="3">
        <v>86973</v>
      </c>
    </row>
    <row r="1342" spans="2:22" x14ac:dyDescent="0.25">
      <c r="B1342" s="6"/>
      <c r="C1342" s="6"/>
      <c r="D1342" s="6"/>
      <c r="E1342" s="6">
        <v>86975</v>
      </c>
      <c r="F1342" s="6"/>
      <c r="G1342" s="6"/>
      <c r="L1342" s="3" t="s">
        <v>618</v>
      </c>
      <c r="M1342" s="3">
        <v>5</v>
      </c>
      <c r="O1342" s="3" t="s">
        <v>3651</v>
      </c>
      <c r="P1342" s="3">
        <v>86974</v>
      </c>
    </row>
    <row r="1343" spans="2:22" x14ac:dyDescent="0.25">
      <c r="B1343" s="6"/>
      <c r="C1343" s="6"/>
      <c r="D1343" s="6"/>
      <c r="E1343" s="6">
        <v>86976</v>
      </c>
      <c r="F1343" s="6"/>
      <c r="G1343" s="6"/>
      <c r="L1343" s="3" t="s">
        <v>631</v>
      </c>
      <c r="M1343" s="3">
        <v>5</v>
      </c>
      <c r="O1343" s="3" t="s">
        <v>3652</v>
      </c>
      <c r="P1343" s="3">
        <v>86974</v>
      </c>
    </row>
    <row r="1344" spans="2:22" x14ac:dyDescent="0.25">
      <c r="B1344" s="6"/>
      <c r="C1344" s="6"/>
      <c r="D1344" s="6"/>
      <c r="E1344" s="6">
        <v>86977</v>
      </c>
      <c r="F1344" s="6"/>
      <c r="G1344" s="6"/>
      <c r="L1344" s="3" t="s">
        <v>2054</v>
      </c>
      <c r="M1344" s="3">
        <v>5</v>
      </c>
      <c r="O1344" s="3" t="s">
        <v>3653</v>
      </c>
      <c r="P1344" s="3">
        <v>86974</v>
      </c>
    </row>
    <row r="1345" spans="2:22" x14ac:dyDescent="0.25">
      <c r="B1345" s="6"/>
      <c r="C1345" s="6"/>
      <c r="D1345" s="6"/>
      <c r="E1345" s="6">
        <v>86978</v>
      </c>
      <c r="F1345" s="6"/>
      <c r="G1345" s="6"/>
      <c r="L1345" s="3" t="s">
        <v>2107</v>
      </c>
      <c r="M1345" s="3">
        <v>5</v>
      </c>
      <c r="O1345" s="3" t="s">
        <v>3654</v>
      </c>
      <c r="P1345" s="3">
        <v>86974</v>
      </c>
    </row>
    <row r="1346" spans="2:22" x14ac:dyDescent="0.25">
      <c r="B1346" s="6"/>
      <c r="C1346" s="6"/>
      <c r="D1346" s="6"/>
      <c r="E1346" s="6">
        <v>86979</v>
      </c>
      <c r="F1346" s="6"/>
      <c r="G1346" s="6"/>
      <c r="L1346" s="3" t="s">
        <v>637</v>
      </c>
      <c r="M1346" s="3">
        <v>5</v>
      </c>
      <c r="O1346" s="3" t="s">
        <v>3655</v>
      </c>
      <c r="P1346" s="3">
        <v>86974</v>
      </c>
    </row>
    <row r="1347" spans="2:22" x14ac:dyDescent="0.25">
      <c r="B1347" s="6"/>
      <c r="C1347" s="6"/>
      <c r="D1347" s="6"/>
      <c r="E1347" s="6">
        <v>86980</v>
      </c>
      <c r="F1347" s="6"/>
      <c r="G1347" s="6"/>
      <c r="L1347" s="3" t="s">
        <v>624</v>
      </c>
      <c r="M1347" s="3">
        <v>5</v>
      </c>
      <c r="O1347" s="3" t="s">
        <v>3656</v>
      </c>
      <c r="P1347" s="3">
        <v>86974</v>
      </c>
    </row>
    <row r="1348" spans="2:22" x14ac:dyDescent="0.25">
      <c r="C1348" s="3">
        <v>86981</v>
      </c>
      <c r="L1348" s="3" t="s">
        <v>3675</v>
      </c>
      <c r="M1348" s="3">
        <v>3</v>
      </c>
      <c r="N1348" s="3" t="s">
        <v>12</v>
      </c>
      <c r="O1348" s="3" t="s">
        <v>3657</v>
      </c>
      <c r="P1348" s="3">
        <v>86008</v>
      </c>
      <c r="Q1348" s="12"/>
      <c r="R1348" s="12"/>
      <c r="S1348" s="12"/>
      <c r="T1348" s="12"/>
      <c r="U1348" s="12"/>
      <c r="V1348" s="12"/>
    </row>
    <row r="1349" spans="2:22" x14ac:dyDescent="0.25">
      <c r="B1349" s="6"/>
      <c r="C1349" s="6"/>
      <c r="D1349" s="6"/>
      <c r="E1349" s="6"/>
      <c r="F1349" s="6"/>
      <c r="G1349" s="6"/>
      <c r="L1349" s="4" t="s">
        <v>3461</v>
      </c>
    </row>
    <row r="1350" spans="2:22" x14ac:dyDescent="0.25">
      <c r="B1350" s="6"/>
      <c r="C1350" s="6"/>
      <c r="D1350" s="6"/>
      <c r="E1350" s="6"/>
      <c r="F1350" s="6"/>
      <c r="G1350" s="6"/>
      <c r="L1350" s="4" t="s">
        <v>3462</v>
      </c>
    </row>
    <row r="1351" spans="2:22" hidden="1" x14ac:dyDescent="0.25">
      <c r="B1351" s="6"/>
      <c r="C1351" s="6"/>
      <c r="D1351" s="6"/>
      <c r="E1351" s="6"/>
      <c r="F1351" s="6"/>
      <c r="G1351" s="6"/>
      <c r="L1351" s="4" t="s">
        <v>3463</v>
      </c>
    </row>
    <row r="1352" spans="2:22" x14ac:dyDescent="0.25">
      <c r="B1352" s="6"/>
      <c r="C1352" s="6"/>
      <c r="D1352" s="6"/>
      <c r="E1352" s="6"/>
      <c r="F1352" s="6"/>
      <c r="G1352" s="6"/>
      <c r="L1352" s="4" t="s">
        <v>3464</v>
      </c>
    </row>
    <row r="1353" spans="2:22" x14ac:dyDescent="0.25">
      <c r="B1353" s="6"/>
      <c r="C1353" s="6"/>
      <c r="D1353" s="6"/>
      <c r="E1353" s="6"/>
      <c r="F1353" s="6"/>
      <c r="G1353" s="6"/>
      <c r="L1353" s="4" t="s">
        <v>3465</v>
      </c>
    </row>
    <row r="1354" spans="2:22" x14ac:dyDescent="0.25">
      <c r="B1354" s="6"/>
      <c r="C1354" s="6"/>
      <c r="D1354" s="6"/>
      <c r="E1354" s="6"/>
      <c r="F1354" s="6"/>
      <c r="G1354" s="6"/>
      <c r="L1354" s="4" t="s">
        <v>3466</v>
      </c>
    </row>
    <row r="1355" spans="2:22" x14ac:dyDescent="0.25">
      <c r="B1355" s="6"/>
      <c r="C1355" s="6"/>
      <c r="D1355" s="6">
        <v>86982</v>
      </c>
      <c r="E1355" s="6"/>
      <c r="F1355" s="6"/>
      <c r="G1355" s="6"/>
      <c r="L1355" s="3" t="s">
        <v>2102</v>
      </c>
      <c r="M1355" s="3">
        <v>4</v>
      </c>
      <c r="O1355" s="3" t="s">
        <v>3658</v>
      </c>
      <c r="P1355" s="3">
        <v>86981</v>
      </c>
    </row>
    <row r="1356" spans="2:22" x14ac:dyDescent="0.25">
      <c r="B1356" s="6"/>
      <c r="C1356" s="6"/>
      <c r="D1356" s="6"/>
      <c r="E1356" s="6">
        <v>86983</v>
      </c>
      <c r="F1356" s="6"/>
      <c r="G1356" s="6"/>
      <c r="L1356" s="3" t="s">
        <v>618</v>
      </c>
      <c r="M1356" s="3">
        <v>5</v>
      </c>
      <c r="O1356" s="3" t="s">
        <v>3659</v>
      </c>
      <c r="P1356" s="3">
        <v>86982</v>
      </c>
    </row>
    <row r="1357" spans="2:22" x14ac:dyDescent="0.25">
      <c r="B1357" s="6"/>
      <c r="C1357" s="6"/>
      <c r="D1357" s="6"/>
      <c r="E1357" s="6">
        <v>86984</v>
      </c>
      <c r="F1357" s="6"/>
      <c r="G1357" s="6"/>
      <c r="L1357" s="3" t="s">
        <v>631</v>
      </c>
      <c r="M1357" s="3">
        <v>5</v>
      </c>
      <c r="O1357" s="3" t="s">
        <v>3660</v>
      </c>
      <c r="P1357" s="3">
        <v>86982</v>
      </c>
    </row>
    <row r="1358" spans="2:22" x14ac:dyDescent="0.25">
      <c r="B1358" s="6"/>
      <c r="C1358" s="6"/>
      <c r="D1358" s="6"/>
      <c r="E1358" s="6">
        <v>86985</v>
      </c>
      <c r="F1358" s="6"/>
      <c r="G1358" s="6"/>
      <c r="L1358" s="3" t="s">
        <v>2054</v>
      </c>
      <c r="M1358" s="3">
        <v>5</v>
      </c>
      <c r="O1358" s="3" t="s">
        <v>3661</v>
      </c>
      <c r="P1358" s="3">
        <v>86982</v>
      </c>
    </row>
    <row r="1359" spans="2:22" x14ac:dyDescent="0.25">
      <c r="B1359" s="6"/>
      <c r="C1359" s="6"/>
      <c r="D1359" s="6"/>
      <c r="E1359" s="6">
        <v>86986</v>
      </c>
      <c r="F1359" s="6"/>
      <c r="G1359" s="6"/>
      <c r="L1359" s="3" t="s">
        <v>2107</v>
      </c>
      <c r="M1359" s="3">
        <v>5</v>
      </c>
      <c r="O1359" s="3" t="s">
        <v>3662</v>
      </c>
      <c r="P1359" s="3">
        <v>86982</v>
      </c>
    </row>
    <row r="1360" spans="2:22" x14ac:dyDescent="0.25">
      <c r="B1360" s="6"/>
      <c r="C1360" s="6"/>
      <c r="D1360" s="6"/>
      <c r="E1360" s="6">
        <v>86987</v>
      </c>
      <c r="F1360" s="6"/>
      <c r="G1360" s="6"/>
      <c r="L1360" s="3" t="s">
        <v>637</v>
      </c>
      <c r="M1360" s="3">
        <v>5</v>
      </c>
      <c r="O1360" s="3" t="s">
        <v>3663</v>
      </c>
      <c r="P1360" s="3">
        <v>86982</v>
      </c>
    </row>
    <row r="1361" spans="2:22" x14ac:dyDescent="0.25">
      <c r="B1361" s="6"/>
      <c r="C1361" s="6"/>
      <c r="D1361" s="6"/>
      <c r="E1361" s="6">
        <v>86988</v>
      </c>
      <c r="F1361" s="6"/>
      <c r="G1361" s="6"/>
      <c r="L1361" s="3" t="s">
        <v>624</v>
      </c>
      <c r="M1361" s="3">
        <v>5</v>
      </c>
      <c r="O1361" s="3" t="s">
        <v>3664</v>
      </c>
      <c r="P1361" s="3">
        <v>86982</v>
      </c>
    </row>
    <row r="1362" spans="2:22" x14ac:dyDescent="0.25">
      <c r="C1362" s="3">
        <v>86989</v>
      </c>
      <c r="L1362" s="3" t="s">
        <v>3676</v>
      </c>
      <c r="M1362" s="3">
        <v>3</v>
      </c>
      <c r="N1362" s="3" t="s">
        <v>12</v>
      </c>
      <c r="O1362" s="3" t="s">
        <v>3665</v>
      </c>
      <c r="P1362" s="3">
        <v>86008</v>
      </c>
      <c r="Q1362" s="12"/>
      <c r="R1362" s="12"/>
      <c r="S1362" s="12"/>
      <c r="T1362" s="12"/>
      <c r="U1362" s="12"/>
      <c r="V1362" s="12"/>
    </row>
    <row r="1363" spans="2:22" x14ac:dyDescent="0.25">
      <c r="B1363" s="6"/>
      <c r="C1363" s="6"/>
      <c r="D1363" s="6"/>
      <c r="E1363" s="6"/>
      <c r="F1363" s="6"/>
      <c r="G1363" s="6"/>
      <c r="L1363" s="4" t="s">
        <v>3467</v>
      </c>
    </row>
    <row r="1364" spans="2:22" x14ac:dyDescent="0.25">
      <c r="B1364" s="6"/>
      <c r="C1364" s="6"/>
      <c r="D1364" s="6"/>
      <c r="E1364" s="6"/>
      <c r="F1364" s="6"/>
      <c r="G1364" s="6"/>
      <c r="L1364" s="4" t="s">
        <v>3468</v>
      </c>
    </row>
    <row r="1365" spans="2:22" x14ac:dyDescent="0.25">
      <c r="B1365" s="6"/>
      <c r="C1365" s="6"/>
      <c r="D1365" s="6"/>
      <c r="E1365" s="6"/>
      <c r="F1365" s="6"/>
      <c r="G1365" s="6"/>
      <c r="L1365" s="4" t="s">
        <v>3469</v>
      </c>
    </row>
    <row r="1366" spans="2:22" x14ac:dyDescent="0.25">
      <c r="B1366" s="6"/>
      <c r="C1366" s="6"/>
      <c r="D1366" s="6"/>
      <c r="E1366" s="6"/>
      <c r="F1366" s="6"/>
      <c r="G1366" s="6"/>
      <c r="L1366" s="4" t="s">
        <v>3470</v>
      </c>
    </row>
    <row r="1367" spans="2:22" x14ac:dyDescent="0.25">
      <c r="B1367" s="6"/>
      <c r="C1367" s="6"/>
      <c r="D1367" s="6"/>
      <c r="E1367" s="6"/>
      <c r="F1367" s="6"/>
      <c r="G1367" s="6"/>
      <c r="L1367" s="4" t="s">
        <v>3471</v>
      </c>
    </row>
    <row r="1368" spans="2:22" x14ac:dyDescent="0.25">
      <c r="B1368" s="6"/>
      <c r="C1368" s="6"/>
      <c r="D1368" s="6"/>
      <c r="E1368" s="6"/>
      <c r="F1368" s="6"/>
      <c r="G1368" s="6"/>
      <c r="L1368" s="4" t="s">
        <v>3472</v>
      </c>
    </row>
    <row r="1369" spans="2:22" x14ac:dyDescent="0.25">
      <c r="B1369" s="6"/>
      <c r="C1369" s="6"/>
      <c r="D1369" s="6">
        <v>86990</v>
      </c>
      <c r="E1369" s="6"/>
      <c r="F1369" s="6"/>
      <c r="G1369" s="6"/>
      <c r="L1369" s="3" t="s">
        <v>2102</v>
      </c>
      <c r="M1369" s="3">
        <v>4</v>
      </c>
      <c r="O1369" s="3" t="s">
        <v>3666</v>
      </c>
      <c r="P1369" s="3">
        <v>86989</v>
      </c>
    </row>
    <row r="1370" spans="2:22" x14ac:dyDescent="0.25">
      <c r="B1370" s="6"/>
      <c r="C1370" s="6"/>
      <c r="D1370" s="6"/>
      <c r="E1370" s="6">
        <v>86991</v>
      </c>
      <c r="F1370" s="6"/>
      <c r="G1370" s="6"/>
      <c r="L1370" s="3" t="s">
        <v>618</v>
      </c>
      <c r="M1370" s="3">
        <v>5</v>
      </c>
      <c r="O1370" s="3" t="s">
        <v>3667</v>
      </c>
      <c r="P1370" s="3">
        <v>86990</v>
      </c>
    </row>
    <row r="1371" spans="2:22" x14ac:dyDescent="0.25">
      <c r="B1371" s="6"/>
      <c r="C1371" s="6"/>
      <c r="D1371" s="6"/>
      <c r="E1371" s="6">
        <v>86992</v>
      </c>
      <c r="F1371" s="6"/>
      <c r="G1371" s="6"/>
      <c r="L1371" s="3" t="s">
        <v>631</v>
      </c>
      <c r="M1371" s="3">
        <v>5</v>
      </c>
      <c r="O1371" s="3" t="s">
        <v>3668</v>
      </c>
      <c r="P1371" s="3">
        <v>86990</v>
      </c>
    </row>
    <row r="1372" spans="2:22" x14ac:dyDescent="0.25">
      <c r="B1372" s="6"/>
      <c r="C1372" s="6"/>
      <c r="D1372" s="6"/>
      <c r="E1372" s="6">
        <v>86993</v>
      </c>
      <c r="F1372" s="6"/>
      <c r="G1372" s="6"/>
      <c r="L1372" s="3" t="s">
        <v>2054</v>
      </c>
      <c r="M1372" s="3">
        <v>5</v>
      </c>
      <c r="O1372" s="3" t="s">
        <v>3669</v>
      </c>
      <c r="P1372" s="3">
        <v>86990</v>
      </c>
    </row>
    <row r="1373" spans="2:22" x14ac:dyDescent="0.25">
      <c r="B1373" s="6"/>
      <c r="C1373" s="6"/>
      <c r="D1373" s="6"/>
      <c r="E1373" s="6">
        <v>86994</v>
      </c>
      <c r="F1373" s="6"/>
      <c r="G1373" s="6"/>
      <c r="L1373" s="3" t="s">
        <v>2107</v>
      </c>
      <c r="M1373" s="3">
        <v>5</v>
      </c>
      <c r="O1373" s="3" t="s">
        <v>3670</v>
      </c>
      <c r="P1373" s="3">
        <v>86990</v>
      </c>
    </row>
    <row r="1374" spans="2:22" x14ac:dyDescent="0.25">
      <c r="B1374" s="6"/>
      <c r="C1374" s="6"/>
      <c r="D1374" s="6"/>
      <c r="E1374" s="6">
        <v>86995</v>
      </c>
      <c r="F1374" s="6"/>
      <c r="G1374" s="6"/>
      <c r="L1374" s="3" t="s">
        <v>637</v>
      </c>
      <c r="M1374" s="3">
        <v>5</v>
      </c>
      <c r="O1374" s="3" t="s">
        <v>3671</v>
      </c>
      <c r="P1374" s="3">
        <v>86990</v>
      </c>
    </row>
    <row r="1375" spans="2:22" x14ac:dyDescent="0.25">
      <c r="B1375" s="6"/>
      <c r="C1375" s="6"/>
      <c r="D1375" s="6"/>
      <c r="E1375" s="6">
        <v>86996</v>
      </c>
      <c r="F1375" s="6"/>
      <c r="G1375" s="6"/>
      <c r="L1375" s="3" t="s">
        <v>624</v>
      </c>
      <c r="M1375" s="3">
        <v>5</v>
      </c>
      <c r="O1375" s="3" t="s">
        <v>3672</v>
      </c>
      <c r="P1375" s="3">
        <v>86990</v>
      </c>
    </row>
    <row r="1376" spans="2:22" x14ac:dyDescent="0.25">
      <c r="C1376" s="3">
        <v>86997</v>
      </c>
      <c r="L1376" s="3" t="s">
        <v>3677</v>
      </c>
      <c r="M1376" s="3">
        <v>3</v>
      </c>
      <c r="N1376" s="3" t="s">
        <v>12</v>
      </c>
      <c r="O1376" s="3" t="s">
        <v>3673</v>
      </c>
      <c r="P1376" s="3">
        <v>86008</v>
      </c>
      <c r="Q1376" s="12"/>
      <c r="R1376" s="12"/>
      <c r="S1376" s="12"/>
      <c r="T1376" s="12"/>
      <c r="U1376" s="12"/>
      <c r="V1376" s="12"/>
    </row>
    <row r="1377" spans="2:22" x14ac:dyDescent="0.25">
      <c r="B1377" s="6"/>
      <c r="C1377" s="6"/>
      <c r="D1377" s="6"/>
      <c r="E1377" s="6"/>
      <c r="F1377" s="6"/>
      <c r="G1377" s="6"/>
      <c r="L1377" s="4" t="s">
        <v>3473</v>
      </c>
    </row>
    <row r="1378" spans="2:22" x14ac:dyDescent="0.25">
      <c r="B1378" s="6"/>
      <c r="C1378" s="6"/>
      <c r="D1378" s="6"/>
      <c r="E1378" s="6"/>
      <c r="F1378" s="6"/>
      <c r="G1378" s="6"/>
      <c r="L1378" s="4" t="s">
        <v>3474</v>
      </c>
    </row>
    <row r="1379" spans="2:22" x14ac:dyDescent="0.25">
      <c r="B1379" s="6"/>
      <c r="C1379" s="6"/>
      <c r="D1379" s="6"/>
      <c r="E1379" s="6"/>
      <c r="F1379" s="6"/>
      <c r="G1379" s="6"/>
      <c r="L1379" s="4" t="s">
        <v>432</v>
      </c>
    </row>
    <row r="1380" spans="2:22" x14ac:dyDescent="0.25">
      <c r="B1380" s="6"/>
      <c r="C1380" s="6"/>
      <c r="D1380" s="6"/>
      <c r="E1380" s="6"/>
      <c r="F1380" s="6"/>
      <c r="G1380" s="6"/>
      <c r="L1380" s="4" t="s">
        <v>3475</v>
      </c>
    </row>
    <row r="1381" spans="2:22" x14ac:dyDescent="0.25">
      <c r="B1381" s="6"/>
      <c r="C1381" s="6"/>
      <c r="D1381" s="6"/>
      <c r="E1381" s="6"/>
      <c r="F1381" s="6"/>
      <c r="G1381" s="6"/>
      <c r="L1381" s="4" t="s">
        <v>3476</v>
      </c>
    </row>
    <row r="1382" spans="2:22" x14ac:dyDescent="0.25">
      <c r="B1382" s="6"/>
      <c r="C1382" s="6"/>
      <c r="D1382" s="6"/>
      <c r="E1382" s="6"/>
      <c r="F1382" s="6"/>
      <c r="G1382" s="6"/>
      <c r="L1382" s="4" t="s">
        <v>3477</v>
      </c>
    </row>
    <row r="1383" spans="2:22" x14ac:dyDescent="0.25">
      <c r="B1383" s="6"/>
      <c r="C1383" s="6"/>
      <c r="D1383" s="6">
        <v>86998</v>
      </c>
      <c r="E1383" s="6"/>
      <c r="F1383" s="6"/>
      <c r="G1383" s="6"/>
      <c r="L1383" s="3" t="s">
        <v>2102</v>
      </c>
      <c r="M1383" s="3">
        <v>4</v>
      </c>
      <c r="O1383" s="3" t="s">
        <v>3681</v>
      </c>
      <c r="P1383" s="3">
        <v>86997</v>
      </c>
    </row>
    <row r="1384" spans="2:22" x14ac:dyDescent="0.25">
      <c r="B1384" s="6"/>
      <c r="C1384" s="6"/>
      <c r="D1384" s="6"/>
      <c r="E1384" s="6">
        <v>86999</v>
      </c>
      <c r="F1384" s="6"/>
      <c r="G1384" s="6"/>
      <c r="L1384" s="3" t="s">
        <v>618</v>
      </c>
      <c r="M1384" s="3">
        <v>5</v>
      </c>
      <c r="O1384" s="3" t="s">
        <v>3682</v>
      </c>
      <c r="P1384" s="3">
        <v>86998</v>
      </c>
    </row>
    <row r="1385" spans="2:22" x14ac:dyDescent="0.25">
      <c r="B1385" s="6"/>
      <c r="C1385" s="6"/>
      <c r="D1385" s="6"/>
      <c r="E1385" s="6">
        <v>860001</v>
      </c>
      <c r="F1385" s="6"/>
      <c r="G1385" s="6"/>
      <c r="L1385" s="3" t="s">
        <v>631</v>
      </c>
      <c r="M1385" s="3">
        <v>5</v>
      </c>
      <c r="O1385" s="3" t="s">
        <v>3683</v>
      </c>
      <c r="P1385" s="3">
        <v>86998</v>
      </c>
    </row>
    <row r="1386" spans="2:22" x14ac:dyDescent="0.25">
      <c r="B1386" s="6"/>
      <c r="C1386" s="6"/>
      <c r="D1386" s="6"/>
      <c r="E1386" s="6">
        <v>860002</v>
      </c>
      <c r="F1386" s="6"/>
      <c r="G1386" s="6"/>
      <c r="L1386" s="3" t="s">
        <v>2054</v>
      </c>
      <c r="M1386" s="3">
        <v>5</v>
      </c>
      <c r="O1386" s="3" t="s">
        <v>3684</v>
      </c>
      <c r="P1386" s="3">
        <v>86998</v>
      </c>
    </row>
    <row r="1387" spans="2:22" x14ac:dyDescent="0.25">
      <c r="B1387" s="6"/>
      <c r="C1387" s="6"/>
      <c r="D1387" s="6"/>
      <c r="E1387" s="6">
        <v>860003</v>
      </c>
      <c r="F1387" s="6"/>
      <c r="G1387" s="6"/>
      <c r="L1387" s="3" t="s">
        <v>2107</v>
      </c>
      <c r="M1387" s="3">
        <v>5</v>
      </c>
      <c r="O1387" s="3" t="s">
        <v>3685</v>
      </c>
      <c r="P1387" s="3">
        <v>86998</v>
      </c>
    </row>
    <row r="1388" spans="2:22" x14ac:dyDescent="0.25">
      <c r="B1388" s="6"/>
      <c r="C1388" s="6"/>
      <c r="D1388" s="6"/>
      <c r="E1388" s="6">
        <v>860004</v>
      </c>
      <c r="F1388" s="6"/>
      <c r="G1388" s="6"/>
      <c r="L1388" s="3" t="s">
        <v>637</v>
      </c>
      <c r="M1388" s="3">
        <v>5</v>
      </c>
      <c r="O1388" s="3" t="s">
        <v>3686</v>
      </c>
      <c r="P1388" s="3">
        <v>86998</v>
      </c>
    </row>
    <row r="1389" spans="2:22" x14ac:dyDescent="0.25">
      <c r="B1389" s="6"/>
      <c r="C1389" s="6"/>
      <c r="D1389" s="6"/>
      <c r="E1389" s="6">
        <v>860005</v>
      </c>
      <c r="F1389" s="6"/>
      <c r="G1389" s="6"/>
      <c r="L1389" s="3" t="s">
        <v>624</v>
      </c>
      <c r="M1389" s="3">
        <v>5</v>
      </c>
      <c r="O1389" s="3" t="s">
        <v>3687</v>
      </c>
      <c r="P1389" s="3">
        <v>86998</v>
      </c>
    </row>
    <row r="1390" spans="2:22" x14ac:dyDescent="0.25">
      <c r="C1390" s="3">
        <v>860006</v>
      </c>
      <c r="L1390" s="3" t="s">
        <v>3678</v>
      </c>
      <c r="M1390" s="3">
        <v>3</v>
      </c>
      <c r="N1390" s="3" t="s">
        <v>12</v>
      </c>
      <c r="O1390" s="3" t="s">
        <v>3688</v>
      </c>
      <c r="P1390" s="3">
        <v>86008</v>
      </c>
      <c r="Q1390" s="12"/>
      <c r="R1390" s="12"/>
      <c r="S1390" s="12"/>
      <c r="T1390" s="12"/>
      <c r="U1390" s="12"/>
      <c r="V1390" s="12"/>
    </row>
    <row r="1391" spans="2:22" x14ac:dyDescent="0.25">
      <c r="B1391" s="6"/>
      <c r="C1391" s="6"/>
      <c r="D1391" s="6"/>
      <c r="E1391" s="6"/>
      <c r="F1391" s="6"/>
      <c r="G1391" s="6"/>
      <c r="L1391" s="4" t="s">
        <v>520</v>
      </c>
    </row>
    <row r="1392" spans="2:22" x14ac:dyDescent="0.25">
      <c r="B1392" s="6"/>
      <c r="C1392" s="6"/>
      <c r="D1392" s="6"/>
      <c r="E1392" s="6"/>
      <c r="F1392" s="6"/>
      <c r="G1392" s="6"/>
      <c r="L1392" s="4" t="s">
        <v>3478</v>
      </c>
    </row>
    <row r="1393" spans="2:22" hidden="1" x14ac:dyDescent="0.25">
      <c r="B1393" s="6"/>
      <c r="C1393" s="6"/>
      <c r="D1393" s="6"/>
      <c r="E1393" s="6"/>
      <c r="F1393" s="6"/>
      <c r="G1393" s="6"/>
      <c r="L1393" s="4" t="s">
        <v>3479</v>
      </c>
    </row>
    <row r="1394" spans="2:22" x14ac:dyDescent="0.25">
      <c r="B1394" s="6"/>
      <c r="C1394" s="6"/>
      <c r="D1394" s="6"/>
      <c r="E1394" s="6"/>
      <c r="F1394" s="6"/>
      <c r="G1394" s="6"/>
      <c r="L1394" s="4" t="s">
        <v>288</v>
      </c>
    </row>
    <row r="1395" spans="2:22" x14ac:dyDescent="0.25">
      <c r="B1395" s="6"/>
      <c r="C1395" s="6"/>
      <c r="D1395" s="6"/>
      <c r="E1395" s="6"/>
      <c r="F1395" s="6"/>
      <c r="G1395" s="6"/>
      <c r="L1395" s="4" t="s">
        <v>3480</v>
      </c>
    </row>
    <row r="1396" spans="2:22" x14ac:dyDescent="0.25">
      <c r="B1396" s="6"/>
      <c r="C1396" s="6"/>
      <c r="D1396" s="6">
        <v>860007</v>
      </c>
      <c r="E1396" s="6"/>
      <c r="F1396" s="6"/>
      <c r="G1396" s="6"/>
      <c r="L1396" s="3" t="s">
        <v>2102</v>
      </c>
      <c r="M1396" s="3">
        <v>4</v>
      </c>
      <c r="O1396" s="3" t="s">
        <v>3689</v>
      </c>
      <c r="P1396" s="3">
        <v>860006</v>
      </c>
    </row>
    <row r="1397" spans="2:22" x14ac:dyDescent="0.25">
      <c r="B1397" s="6"/>
      <c r="C1397" s="6"/>
      <c r="D1397" s="6"/>
      <c r="E1397" s="6">
        <v>860008</v>
      </c>
      <c r="F1397" s="6"/>
      <c r="G1397" s="6"/>
      <c r="L1397" s="3" t="s">
        <v>618</v>
      </c>
      <c r="M1397" s="3">
        <v>5</v>
      </c>
      <c r="O1397" s="3" t="s">
        <v>3690</v>
      </c>
      <c r="P1397" s="3">
        <v>860007</v>
      </c>
    </row>
    <row r="1398" spans="2:22" x14ac:dyDescent="0.25">
      <c r="B1398" s="6"/>
      <c r="C1398" s="6"/>
      <c r="D1398" s="6"/>
      <c r="E1398" s="6">
        <v>860009</v>
      </c>
      <c r="F1398" s="6"/>
      <c r="G1398" s="6"/>
      <c r="L1398" s="3" t="s">
        <v>631</v>
      </c>
      <c r="M1398" s="3">
        <v>5</v>
      </c>
      <c r="O1398" s="3" t="s">
        <v>3691</v>
      </c>
      <c r="P1398" s="3">
        <v>860007</v>
      </c>
    </row>
    <row r="1399" spans="2:22" x14ac:dyDescent="0.25">
      <c r="B1399" s="6"/>
      <c r="C1399" s="6"/>
      <c r="D1399" s="6"/>
      <c r="E1399" s="6">
        <v>860010</v>
      </c>
      <c r="F1399" s="6"/>
      <c r="G1399" s="6"/>
      <c r="L1399" s="3" t="s">
        <v>2054</v>
      </c>
      <c r="M1399" s="3">
        <v>5</v>
      </c>
      <c r="O1399" s="3" t="s">
        <v>3692</v>
      </c>
      <c r="P1399" s="3">
        <v>860007</v>
      </c>
    </row>
    <row r="1400" spans="2:22" x14ac:dyDescent="0.25">
      <c r="B1400" s="6"/>
      <c r="C1400" s="6"/>
      <c r="D1400" s="6"/>
      <c r="E1400" s="6">
        <v>860011</v>
      </c>
      <c r="F1400" s="6"/>
      <c r="G1400" s="6"/>
      <c r="L1400" s="3" t="s">
        <v>2107</v>
      </c>
      <c r="M1400" s="3">
        <v>5</v>
      </c>
      <c r="O1400" s="3" t="s">
        <v>3693</v>
      </c>
      <c r="P1400" s="3">
        <v>860007</v>
      </c>
    </row>
    <row r="1401" spans="2:22" x14ac:dyDescent="0.25">
      <c r="B1401" s="6"/>
      <c r="C1401" s="6"/>
      <c r="D1401" s="6"/>
      <c r="E1401" s="6">
        <v>860012</v>
      </c>
      <c r="F1401" s="6"/>
      <c r="G1401" s="6"/>
      <c r="L1401" s="3" t="s">
        <v>637</v>
      </c>
      <c r="M1401" s="3">
        <v>5</v>
      </c>
      <c r="O1401" s="3" t="s">
        <v>3694</v>
      </c>
      <c r="P1401" s="3">
        <v>860007</v>
      </c>
    </row>
    <row r="1402" spans="2:22" x14ac:dyDescent="0.25">
      <c r="B1402" s="6"/>
      <c r="C1402" s="6"/>
      <c r="D1402" s="6"/>
      <c r="E1402" s="6">
        <v>860013</v>
      </c>
      <c r="F1402" s="6"/>
      <c r="G1402" s="6"/>
      <c r="L1402" s="3" t="s">
        <v>624</v>
      </c>
      <c r="M1402" s="3">
        <v>5</v>
      </c>
      <c r="O1402" s="3" t="s">
        <v>3695</v>
      </c>
      <c r="P1402" s="3">
        <v>860007</v>
      </c>
    </row>
    <row r="1403" spans="2:22" x14ac:dyDescent="0.25">
      <c r="C1403" s="3">
        <v>860014</v>
      </c>
      <c r="L1403" s="3" t="s">
        <v>3679</v>
      </c>
      <c r="M1403" s="3">
        <v>3</v>
      </c>
      <c r="N1403" s="3" t="s">
        <v>12</v>
      </c>
      <c r="O1403" s="3" t="s">
        <v>3696</v>
      </c>
      <c r="P1403" s="3">
        <v>86008</v>
      </c>
      <c r="Q1403" s="12"/>
      <c r="R1403" s="12"/>
      <c r="S1403" s="12"/>
      <c r="T1403" s="12"/>
      <c r="U1403" s="12"/>
      <c r="V1403" s="12"/>
    </row>
    <row r="1404" spans="2:22" x14ac:dyDescent="0.25">
      <c r="B1404" s="6"/>
      <c r="C1404" s="6"/>
      <c r="D1404" s="6"/>
      <c r="E1404" s="6"/>
      <c r="F1404" s="6"/>
      <c r="G1404" s="6"/>
      <c r="L1404" s="4" t="s">
        <v>3481</v>
      </c>
    </row>
    <row r="1405" spans="2:22" hidden="1" x14ac:dyDescent="0.25">
      <c r="B1405" s="6"/>
      <c r="C1405" s="6"/>
      <c r="D1405" s="6"/>
      <c r="E1405" s="6"/>
      <c r="F1405" s="6"/>
      <c r="G1405" s="6"/>
      <c r="L1405" s="4" t="s">
        <v>3482</v>
      </c>
    </row>
    <row r="1406" spans="2:22" x14ac:dyDescent="0.25">
      <c r="B1406" s="6"/>
      <c r="C1406" s="6"/>
      <c r="D1406" s="6"/>
      <c r="E1406" s="6"/>
      <c r="F1406" s="6"/>
      <c r="G1406" s="6"/>
      <c r="L1406" s="4" t="s">
        <v>3483</v>
      </c>
    </row>
    <row r="1407" spans="2:22" x14ac:dyDescent="0.25">
      <c r="B1407" s="6"/>
      <c r="C1407" s="6"/>
      <c r="D1407" s="6"/>
      <c r="E1407" s="6"/>
      <c r="F1407" s="6"/>
      <c r="G1407" s="6"/>
      <c r="L1407" s="4" t="s">
        <v>3484</v>
      </c>
    </row>
    <row r="1408" spans="2:22" x14ac:dyDescent="0.25">
      <c r="B1408" s="6"/>
      <c r="C1408" s="6"/>
      <c r="D1408" s="6"/>
      <c r="E1408" s="6"/>
      <c r="F1408" s="6"/>
      <c r="G1408" s="6"/>
      <c r="L1408" s="4" t="s">
        <v>3485</v>
      </c>
    </row>
    <row r="1409" spans="2:22" x14ac:dyDescent="0.25">
      <c r="B1409" s="6"/>
      <c r="C1409" s="6"/>
      <c r="D1409" s="6"/>
      <c r="E1409" s="6"/>
      <c r="F1409" s="6"/>
      <c r="G1409" s="6"/>
      <c r="L1409" s="4" t="s">
        <v>3486</v>
      </c>
    </row>
    <row r="1410" spans="2:22" x14ac:dyDescent="0.25">
      <c r="B1410" s="6"/>
      <c r="C1410" s="6"/>
      <c r="D1410" s="6"/>
      <c r="E1410" s="6"/>
      <c r="F1410" s="6"/>
      <c r="G1410" s="6"/>
      <c r="L1410" s="4" t="s">
        <v>3487</v>
      </c>
    </row>
    <row r="1411" spans="2:22" x14ac:dyDescent="0.25">
      <c r="B1411" s="6"/>
      <c r="C1411" s="6"/>
      <c r="D1411" s="6"/>
      <c r="E1411" s="6"/>
      <c r="F1411" s="6"/>
      <c r="G1411" s="6"/>
      <c r="L1411" s="4" t="s">
        <v>3488</v>
      </c>
    </row>
    <row r="1412" spans="2:22" x14ac:dyDescent="0.25">
      <c r="B1412" s="6"/>
      <c r="C1412" s="6"/>
      <c r="D1412" s="6">
        <v>860015</v>
      </c>
      <c r="E1412" s="6"/>
      <c r="F1412" s="6"/>
      <c r="G1412" s="6"/>
      <c r="L1412" s="3" t="s">
        <v>2102</v>
      </c>
      <c r="M1412" s="3">
        <v>4</v>
      </c>
      <c r="O1412" s="3" t="s">
        <v>3697</v>
      </c>
      <c r="P1412" s="3">
        <v>860014</v>
      </c>
    </row>
    <row r="1413" spans="2:22" x14ac:dyDescent="0.25">
      <c r="B1413" s="6"/>
      <c r="C1413" s="6"/>
      <c r="D1413" s="6"/>
      <c r="E1413" s="6">
        <v>860016</v>
      </c>
      <c r="F1413" s="6"/>
      <c r="G1413" s="6"/>
      <c r="L1413" s="3" t="s">
        <v>618</v>
      </c>
      <c r="M1413" s="3">
        <v>5</v>
      </c>
      <c r="O1413" s="3" t="s">
        <v>3698</v>
      </c>
      <c r="P1413" s="3">
        <v>860015</v>
      </c>
    </row>
    <row r="1414" spans="2:22" x14ac:dyDescent="0.25">
      <c r="B1414" s="6"/>
      <c r="C1414" s="6"/>
      <c r="D1414" s="6"/>
      <c r="E1414" s="6">
        <v>860017</v>
      </c>
      <c r="F1414" s="6"/>
      <c r="G1414" s="6"/>
      <c r="L1414" s="3" t="s">
        <v>631</v>
      </c>
      <c r="M1414" s="3">
        <v>5</v>
      </c>
      <c r="O1414" s="3" t="s">
        <v>3699</v>
      </c>
      <c r="P1414" s="3">
        <v>860015</v>
      </c>
    </row>
    <row r="1415" spans="2:22" x14ac:dyDescent="0.25">
      <c r="B1415" s="6"/>
      <c r="C1415" s="6"/>
      <c r="D1415" s="6"/>
      <c r="E1415" s="6">
        <v>860018</v>
      </c>
      <c r="F1415" s="6"/>
      <c r="G1415" s="6"/>
      <c r="L1415" s="3" t="s">
        <v>2054</v>
      </c>
      <c r="M1415" s="3">
        <v>5</v>
      </c>
      <c r="O1415" s="3" t="s">
        <v>3700</v>
      </c>
      <c r="P1415" s="3">
        <v>860015</v>
      </c>
    </row>
    <row r="1416" spans="2:22" x14ac:dyDescent="0.25">
      <c r="B1416" s="6"/>
      <c r="C1416" s="6"/>
      <c r="D1416" s="6"/>
      <c r="E1416" s="6">
        <v>860019</v>
      </c>
      <c r="F1416" s="6"/>
      <c r="G1416" s="6"/>
      <c r="L1416" s="3" t="s">
        <v>2107</v>
      </c>
      <c r="M1416" s="3">
        <v>5</v>
      </c>
      <c r="O1416" s="3" t="s">
        <v>3701</v>
      </c>
      <c r="P1416" s="3">
        <v>860015</v>
      </c>
    </row>
    <row r="1417" spans="2:22" x14ac:dyDescent="0.25">
      <c r="B1417" s="6"/>
      <c r="C1417" s="6"/>
      <c r="D1417" s="6"/>
      <c r="E1417" s="6">
        <v>860020</v>
      </c>
      <c r="F1417" s="6"/>
      <c r="G1417" s="6"/>
      <c r="L1417" s="3" t="s">
        <v>637</v>
      </c>
      <c r="M1417" s="3">
        <v>5</v>
      </c>
      <c r="O1417" s="3" t="s">
        <v>3702</v>
      </c>
      <c r="P1417" s="3">
        <v>860015</v>
      </c>
    </row>
    <row r="1418" spans="2:22" x14ac:dyDescent="0.25">
      <c r="B1418" s="6"/>
      <c r="C1418" s="6"/>
      <c r="D1418" s="6"/>
      <c r="E1418" s="6">
        <v>860021</v>
      </c>
      <c r="F1418" s="6"/>
      <c r="G1418" s="6"/>
      <c r="L1418" s="3" t="s">
        <v>624</v>
      </c>
      <c r="M1418" s="3">
        <v>5</v>
      </c>
      <c r="O1418" s="3" t="s">
        <v>3703</v>
      </c>
      <c r="P1418" s="3">
        <v>860015</v>
      </c>
    </row>
    <row r="1419" spans="2:22" x14ac:dyDescent="0.25">
      <c r="C1419" s="3">
        <v>860022</v>
      </c>
      <c r="L1419" s="3" t="s">
        <v>3680</v>
      </c>
      <c r="M1419" s="3">
        <v>3</v>
      </c>
      <c r="N1419" s="3" t="s">
        <v>12</v>
      </c>
      <c r="O1419" s="3" t="s">
        <v>3704</v>
      </c>
      <c r="P1419" s="3">
        <v>86008</v>
      </c>
      <c r="Q1419" s="12"/>
      <c r="R1419" s="12"/>
      <c r="S1419" s="12"/>
      <c r="T1419" s="12"/>
      <c r="U1419" s="12"/>
      <c r="V1419" s="12"/>
    </row>
    <row r="1420" spans="2:22" x14ac:dyDescent="0.25">
      <c r="B1420" s="6"/>
      <c r="C1420" s="6"/>
      <c r="D1420" s="6"/>
      <c r="E1420" s="6"/>
      <c r="F1420" s="6"/>
      <c r="G1420" s="6"/>
      <c r="L1420" s="4" t="s">
        <v>3489</v>
      </c>
    </row>
    <row r="1421" spans="2:22" x14ac:dyDescent="0.25">
      <c r="B1421" s="6"/>
      <c r="C1421" s="6"/>
      <c r="D1421" s="6"/>
      <c r="E1421" s="6"/>
      <c r="F1421" s="6"/>
      <c r="G1421" s="6"/>
      <c r="L1421" s="4" t="s">
        <v>3490</v>
      </c>
    </row>
    <row r="1422" spans="2:22" x14ac:dyDescent="0.25">
      <c r="B1422" s="6"/>
      <c r="C1422" s="6"/>
      <c r="D1422" s="6"/>
      <c r="E1422" s="6"/>
      <c r="F1422" s="6"/>
      <c r="G1422" s="6"/>
      <c r="L1422" s="4" t="s">
        <v>3491</v>
      </c>
    </row>
    <row r="1423" spans="2:22" hidden="1" x14ac:dyDescent="0.25">
      <c r="B1423" s="6"/>
      <c r="C1423" s="6"/>
      <c r="D1423" s="6"/>
      <c r="E1423" s="6"/>
      <c r="F1423" s="6"/>
      <c r="G1423" s="6"/>
      <c r="L1423" s="4" t="s">
        <v>3492</v>
      </c>
    </row>
    <row r="1424" spans="2:22" x14ac:dyDescent="0.25">
      <c r="B1424" s="6"/>
      <c r="C1424" s="6"/>
      <c r="D1424" s="6"/>
      <c r="E1424" s="6"/>
      <c r="F1424" s="6"/>
      <c r="G1424" s="6"/>
      <c r="L1424" s="4" t="s">
        <v>3493</v>
      </c>
    </row>
    <row r="1425" spans="1:16" x14ac:dyDescent="0.25">
      <c r="B1425" s="6"/>
      <c r="C1425" s="6"/>
      <c r="D1425" s="6"/>
      <c r="E1425" s="6"/>
      <c r="F1425" s="6"/>
      <c r="G1425" s="6"/>
      <c r="L1425" s="4" t="s">
        <v>3494</v>
      </c>
    </row>
    <row r="1426" spans="1:16" x14ac:dyDescent="0.25">
      <c r="A1426" s="3" t="str">
        <f t="shared" ref="A1426:A1432" si="150">IF(M1328=1,K1328,"")</f>
        <v/>
      </c>
      <c r="B1426" s="3" t="str">
        <f t="shared" ref="B1426:B1432" si="151">IF(M1328=2,K1328,"")</f>
        <v/>
      </c>
      <c r="C1426" s="3" t="str">
        <f t="shared" ref="C1426:C1432" si="152">IF(M1328=3,K1328,"")</f>
        <v/>
      </c>
      <c r="D1426" s="6">
        <v>860023</v>
      </c>
      <c r="E1426" s="6"/>
      <c r="F1426" s="6"/>
      <c r="G1426" s="6"/>
      <c r="L1426" s="3" t="s">
        <v>2102</v>
      </c>
      <c r="M1426" s="3">
        <v>4</v>
      </c>
      <c r="O1426" s="3" t="s">
        <v>3705</v>
      </c>
      <c r="P1426" s="3">
        <v>860022</v>
      </c>
    </row>
    <row r="1427" spans="1:16" x14ac:dyDescent="0.25">
      <c r="A1427" s="3" t="str">
        <f t="shared" si="150"/>
        <v/>
      </c>
      <c r="B1427" s="3" t="str">
        <f t="shared" si="151"/>
        <v/>
      </c>
      <c r="C1427" s="3" t="str">
        <f t="shared" si="152"/>
        <v/>
      </c>
      <c r="D1427" s="6"/>
      <c r="E1427" s="6">
        <v>860024</v>
      </c>
      <c r="F1427" s="6"/>
      <c r="G1427" s="6"/>
      <c r="L1427" s="3" t="s">
        <v>618</v>
      </c>
      <c r="M1427" s="3">
        <v>5</v>
      </c>
      <c r="O1427" s="3" t="s">
        <v>3706</v>
      </c>
      <c r="P1427" s="3">
        <v>860023</v>
      </c>
    </row>
    <row r="1428" spans="1:16" x14ac:dyDescent="0.25">
      <c r="A1428" s="3" t="str">
        <f t="shared" si="150"/>
        <v/>
      </c>
      <c r="B1428" s="3" t="str">
        <f t="shared" si="151"/>
        <v/>
      </c>
      <c r="C1428" s="3" t="str">
        <f t="shared" si="152"/>
        <v/>
      </c>
      <c r="D1428" s="6"/>
      <c r="E1428" s="6">
        <v>860025</v>
      </c>
      <c r="F1428" s="6"/>
      <c r="G1428" s="6"/>
      <c r="L1428" s="3" t="s">
        <v>631</v>
      </c>
      <c r="M1428" s="3">
        <v>5</v>
      </c>
      <c r="O1428" s="3" t="s">
        <v>3707</v>
      </c>
      <c r="P1428" s="3">
        <v>860023</v>
      </c>
    </row>
    <row r="1429" spans="1:16" x14ac:dyDescent="0.25">
      <c r="A1429" s="3" t="str">
        <f t="shared" si="150"/>
        <v/>
      </c>
      <c r="B1429" s="3" t="str">
        <f t="shared" si="151"/>
        <v/>
      </c>
      <c r="C1429" s="3" t="str">
        <f t="shared" si="152"/>
        <v/>
      </c>
      <c r="D1429" s="6"/>
      <c r="E1429" s="6">
        <v>860026</v>
      </c>
      <c r="F1429" s="6"/>
      <c r="G1429" s="6"/>
      <c r="L1429" s="3" t="s">
        <v>2054</v>
      </c>
      <c r="M1429" s="3">
        <v>5</v>
      </c>
      <c r="O1429" s="3" t="s">
        <v>3708</v>
      </c>
      <c r="P1429" s="3">
        <v>860023</v>
      </c>
    </row>
    <row r="1430" spans="1:16" x14ac:dyDescent="0.25">
      <c r="A1430" s="3" t="str">
        <f t="shared" si="150"/>
        <v/>
      </c>
      <c r="B1430" s="3" t="str">
        <f t="shared" si="151"/>
        <v/>
      </c>
      <c r="C1430" s="3" t="str">
        <f t="shared" si="152"/>
        <v/>
      </c>
      <c r="D1430" s="6"/>
      <c r="E1430" s="6">
        <v>860027</v>
      </c>
      <c r="F1430" s="6"/>
      <c r="G1430" s="6"/>
      <c r="L1430" s="3" t="s">
        <v>2107</v>
      </c>
      <c r="M1430" s="3">
        <v>5</v>
      </c>
      <c r="O1430" s="3" t="s">
        <v>3709</v>
      </c>
      <c r="P1430" s="3">
        <v>860023</v>
      </c>
    </row>
    <row r="1431" spans="1:16" x14ac:dyDescent="0.25">
      <c r="A1431" s="3" t="str">
        <f t="shared" si="150"/>
        <v/>
      </c>
      <c r="B1431" s="3" t="str">
        <f t="shared" si="151"/>
        <v/>
      </c>
      <c r="C1431" s="3" t="str">
        <f t="shared" si="152"/>
        <v/>
      </c>
      <c r="D1431" s="6"/>
      <c r="E1431" s="6">
        <v>860028</v>
      </c>
      <c r="F1431" s="6"/>
      <c r="G1431" s="6"/>
      <c r="L1431" s="3" t="s">
        <v>637</v>
      </c>
      <c r="M1431" s="3">
        <v>5</v>
      </c>
      <c r="O1431" s="3" t="s">
        <v>3710</v>
      </c>
      <c r="P1431" s="3">
        <v>860023</v>
      </c>
    </row>
    <row r="1432" spans="1:16" x14ac:dyDescent="0.25">
      <c r="A1432" s="3" t="str">
        <f t="shared" si="150"/>
        <v/>
      </c>
      <c r="B1432" s="3" t="str">
        <f t="shared" si="151"/>
        <v/>
      </c>
      <c r="C1432" s="3" t="str">
        <f t="shared" si="152"/>
        <v/>
      </c>
      <c r="D1432" s="6"/>
      <c r="E1432" s="6">
        <v>860029</v>
      </c>
      <c r="F1432" s="6"/>
      <c r="G1432" s="6"/>
      <c r="L1432" s="3" t="s">
        <v>624</v>
      </c>
      <c r="M1432" s="3">
        <v>5</v>
      </c>
      <c r="O1432" s="3" t="s">
        <v>3711</v>
      </c>
      <c r="P1432" s="3">
        <v>860023</v>
      </c>
    </row>
    <row r="1433" spans="1:16" x14ac:dyDescent="0.25">
      <c r="A1433" s="3" t="str">
        <f t="shared" si="135"/>
        <v/>
      </c>
      <c r="B1433" s="3">
        <f t="shared" si="136"/>
        <v>86009</v>
      </c>
      <c r="C1433" s="3" t="str">
        <f t="shared" si="137"/>
        <v/>
      </c>
      <c r="D1433" s="3" t="str">
        <f t="shared" si="138"/>
        <v/>
      </c>
      <c r="E1433" s="3" t="str">
        <f t="shared" si="139"/>
        <v/>
      </c>
      <c r="F1433" s="3" t="str">
        <f t="shared" si="140"/>
        <v/>
      </c>
      <c r="G1433" s="3" t="str">
        <f t="shared" si="141"/>
        <v/>
      </c>
      <c r="H1433" s="3" t="str">
        <f t="shared" si="142"/>
        <v/>
      </c>
      <c r="I1433" s="3" t="str">
        <f t="shared" si="143"/>
        <v/>
      </c>
      <c r="J1433" s="3">
        <v>951</v>
      </c>
      <c r="K1433" s="3">
        <v>86009</v>
      </c>
      <c r="L1433" s="3" t="s">
        <v>203</v>
      </c>
      <c r="M1433" s="3">
        <v>2</v>
      </c>
      <c r="O1433" s="3" t="s">
        <v>3049</v>
      </c>
    </row>
    <row r="1434" spans="1:16" x14ac:dyDescent="0.25">
      <c r="A1434" s="3" t="str">
        <f t="shared" si="135"/>
        <v/>
      </c>
      <c r="B1434" s="3" t="str">
        <f t="shared" si="136"/>
        <v/>
      </c>
      <c r="C1434" s="3">
        <f t="shared" si="137"/>
        <v>86136</v>
      </c>
      <c r="D1434" s="3" t="str">
        <f t="shared" si="138"/>
        <v/>
      </c>
      <c r="E1434" s="3" t="str">
        <f t="shared" si="139"/>
        <v/>
      </c>
      <c r="F1434" s="3" t="str">
        <f t="shared" si="140"/>
        <v/>
      </c>
      <c r="G1434" s="3" t="str">
        <f t="shared" si="141"/>
        <v/>
      </c>
      <c r="H1434" s="3" t="str">
        <f t="shared" si="142"/>
        <v/>
      </c>
      <c r="I1434" s="3" t="str">
        <f t="shared" si="143"/>
        <v/>
      </c>
      <c r="J1434" s="3">
        <v>952</v>
      </c>
      <c r="K1434" s="3">
        <v>86136</v>
      </c>
      <c r="L1434" s="3" t="s">
        <v>3050</v>
      </c>
      <c r="M1434" s="3">
        <v>3</v>
      </c>
      <c r="N1434" s="3" t="s">
        <v>12</v>
      </c>
      <c r="O1434" s="3" t="s">
        <v>3636</v>
      </c>
    </row>
    <row r="1435" spans="1:16" x14ac:dyDescent="0.25">
      <c r="A1435" s="3" t="str">
        <f t="shared" si="135"/>
        <v/>
      </c>
      <c r="B1435" s="3" t="str">
        <f t="shared" si="136"/>
        <v/>
      </c>
      <c r="C1435" s="3" t="str">
        <f t="shared" si="137"/>
        <v/>
      </c>
      <c r="D1435" s="3">
        <f t="shared" si="138"/>
        <v>86571</v>
      </c>
      <c r="E1435" s="3" t="str">
        <f t="shared" si="139"/>
        <v/>
      </c>
      <c r="F1435" s="3" t="str">
        <f t="shared" si="140"/>
        <v/>
      </c>
      <c r="G1435" s="3" t="str">
        <f t="shared" si="141"/>
        <v/>
      </c>
      <c r="H1435" s="3" t="str">
        <f t="shared" si="142"/>
        <v/>
      </c>
      <c r="I1435" s="3" t="str">
        <f t="shared" si="143"/>
        <v/>
      </c>
      <c r="J1435" s="3">
        <v>953</v>
      </c>
      <c r="K1435" s="3">
        <v>86571</v>
      </c>
      <c r="L1435" s="3" t="s">
        <v>3619</v>
      </c>
      <c r="M1435" s="3">
        <v>4</v>
      </c>
      <c r="O1435" s="3" t="s">
        <v>3635</v>
      </c>
    </row>
    <row r="1436" spans="1:16" x14ac:dyDescent="0.25">
      <c r="A1436" s="3" t="str">
        <f t="shared" si="135"/>
        <v/>
      </c>
      <c r="B1436" s="3" t="str">
        <f t="shared" si="136"/>
        <v/>
      </c>
      <c r="C1436" s="3" t="str">
        <f t="shared" si="137"/>
        <v/>
      </c>
      <c r="D1436" s="3">
        <f t="shared" si="138"/>
        <v>86572</v>
      </c>
      <c r="E1436" s="3" t="str">
        <f t="shared" si="139"/>
        <v/>
      </c>
      <c r="F1436" s="3" t="str">
        <f t="shared" si="140"/>
        <v/>
      </c>
      <c r="G1436" s="3" t="str">
        <f t="shared" si="141"/>
        <v/>
      </c>
      <c r="H1436" s="3" t="str">
        <f t="shared" si="142"/>
        <v/>
      </c>
      <c r="I1436" s="3" t="str">
        <f t="shared" si="143"/>
        <v/>
      </c>
      <c r="J1436" s="3">
        <v>954</v>
      </c>
      <c r="K1436" s="3">
        <v>86572</v>
      </c>
      <c r="L1436" s="3" t="s">
        <v>3621</v>
      </c>
      <c r="M1436" s="3">
        <v>4</v>
      </c>
      <c r="O1436" s="3" t="s">
        <v>3637</v>
      </c>
    </row>
    <row r="1437" spans="1:16" x14ac:dyDescent="0.25">
      <c r="A1437" s="3" t="str">
        <f t="shared" si="135"/>
        <v/>
      </c>
      <c r="B1437" s="3" t="str">
        <f t="shared" si="136"/>
        <v/>
      </c>
      <c r="C1437" s="3" t="str">
        <f t="shared" si="137"/>
        <v/>
      </c>
      <c r="D1437" s="3">
        <f t="shared" si="138"/>
        <v>86573</v>
      </c>
      <c r="E1437" s="3" t="str">
        <f t="shared" si="139"/>
        <v/>
      </c>
      <c r="F1437" s="3" t="str">
        <f t="shared" si="140"/>
        <v/>
      </c>
      <c r="G1437" s="3" t="str">
        <f t="shared" si="141"/>
        <v/>
      </c>
      <c r="H1437" s="3" t="str">
        <f t="shared" si="142"/>
        <v/>
      </c>
      <c r="I1437" s="3" t="str">
        <f t="shared" si="143"/>
        <v/>
      </c>
      <c r="J1437" s="3">
        <v>955</v>
      </c>
      <c r="K1437" s="3">
        <v>86573</v>
      </c>
      <c r="L1437" s="3" t="s">
        <v>3620</v>
      </c>
      <c r="M1437" s="3">
        <v>4</v>
      </c>
      <c r="O1437" s="3" t="s">
        <v>3638</v>
      </c>
    </row>
  </sheetData>
  <mergeCells count="9">
    <mergeCell ref="A1:I1"/>
    <mergeCell ref="Q1390:V1390"/>
    <mergeCell ref="Q1403:V1403"/>
    <mergeCell ref="Q1419:V1419"/>
    <mergeCell ref="Q907:V907"/>
    <mergeCell ref="Q1335:V1335"/>
    <mergeCell ref="Q1348:V1348"/>
    <mergeCell ref="Q1362:V1362"/>
    <mergeCell ref="Q1376:V1376"/>
  </mergeCells>
  <pageMargins left="0.511811024" right="0.511811024" top="0.78740157499999996" bottom="0.78740157499999996" header="0.31496062000000002" footer="0.31496062000000002"/>
  <pageSetup paperSize="9" orientation="portrait" verticalDpi="5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workbookViewId="0">
      <selection sqref="A1:D1"/>
    </sheetView>
  </sheetViews>
  <sheetFormatPr defaultRowHeight="15" x14ac:dyDescent="0.25"/>
  <cols>
    <col min="1" max="4" width="6" style="3" bestFit="1" customWidth="1"/>
    <col min="5" max="5" width="6" style="3" customWidth="1"/>
    <col min="6" max="6" width="65.28515625" style="3" customWidth="1"/>
    <col min="7" max="7" width="7.42578125" style="3" hidden="1" customWidth="1"/>
    <col min="8" max="8" width="16" style="3" hidden="1" customWidth="1"/>
    <col min="9" max="9" width="31.5703125" style="3" hidden="1" customWidth="1"/>
    <col min="10" max="10" width="0" style="3" hidden="1" customWidth="1"/>
    <col min="11" max="16384" width="9.140625" style="3"/>
  </cols>
  <sheetData>
    <row r="1" spans="1:13" x14ac:dyDescent="0.25">
      <c r="A1" s="14" t="s">
        <v>0</v>
      </c>
      <c r="B1" s="14"/>
      <c r="C1" s="14"/>
      <c r="D1" s="14"/>
      <c r="E1" s="9" t="s">
        <v>1</v>
      </c>
      <c r="F1" s="9" t="s">
        <v>2</v>
      </c>
      <c r="G1" s="3" t="s">
        <v>3</v>
      </c>
      <c r="H1" s="3" t="s">
        <v>4</v>
      </c>
      <c r="I1" s="3" t="s">
        <v>5</v>
      </c>
    </row>
    <row r="2" spans="1:13" x14ac:dyDescent="0.25">
      <c r="A2" s="3">
        <f>IF(G2=1,E2,"")</f>
        <v>87000</v>
      </c>
      <c r="B2" s="3" t="str">
        <f>IF(G2=2,E2,"")</f>
        <v/>
      </c>
      <c r="C2" s="3" t="str">
        <f>IF(G2=3,E2,"")</f>
        <v/>
      </c>
      <c r="D2" s="3" t="str">
        <f>IF(G2=4,E2,"")</f>
        <v/>
      </c>
      <c r="E2" s="3">
        <v>87000</v>
      </c>
      <c r="F2" s="3" t="s">
        <v>6</v>
      </c>
      <c r="G2" s="3">
        <v>1</v>
      </c>
      <c r="H2" s="3" t="s">
        <v>7</v>
      </c>
      <c r="I2" s="3" t="s">
        <v>8</v>
      </c>
    </row>
    <row r="3" spans="1:13" x14ac:dyDescent="0.25">
      <c r="A3" s="3" t="str">
        <f t="shared" ref="A3:A59" si="0">IF(G3=1,E3,"")</f>
        <v/>
      </c>
      <c r="B3" s="3">
        <f t="shared" ref="B3:B59" si="1">IF(G3=2,E3,"")</f>
        <v>87001</v>
      </c>
      <c r="C3" s="3" t="str">
        <f t="shared" ref="C3:C59" si="2">IF(G3=3,E3,"")</f>
        <v/>
      </c>
      <c r="D3" s="3" t="str">
        <f t="shared" ref="D3:D59" si="3">IF(G3=4,E3,"")</f>
        <v/>
      </c>
      <c r="E3" s="3">
        <v>87001</v>
      </c>
      <c r="F3" s="3" t="s">
        <v>9</v>
      </c>
      <c r="G3" s="3">
        <v>2</v>
      </c>
      <c r="I3" s="3" t="s">
        <v>10</v>
      </c>
    </row>
    <row r="4" spans="1:13" x14ac:dyDescent="0.25">
      <c r="A4" s="3" t="str">
        <f t="shared" si="0"/>
        <v/>
      </c>
      <c r="B4" s="3">
        <f t="shared" si="1"/>
        <v>87002</v>
      </c>
      <c r="C4" s="3" t="str">
        <f t="shared" si="2"/>
        <v/>
      </c>
      <c r="D4" s="3" t="str">
        <f t="shared" si="3"/>
        <v/>
      </c>
      <c r="E4" s="3">
        <v>87002</v>
      </c>
      <c r="F4" s="3" t="s">
        <v>11</v>
      </c>
      <c r="G4" s="3">
        <v>2</v>
      </c>
      <c r="H4" s="3" t="s">
        <v>12</v>
      </c>
      <c r="I4" s="3" t="s">
        <v>13</v>
      </c>
    </row>
    <row r="5" spans="1:13" x14ac:dyDescent="0.25">
      <c r="A5" s="3" t="str">
        <f t="shared" si="0"/>
        <v/>
      </c>
      <c r="B5" s="3" t="str">
        <f t="shared" si="1"/>
        <v/>
      </c>
      <c r="C5" s="3">
        <f t="shared" si="2"/>
        <v>87008</v>
      </c>
      <c r="D5" s="3" t="str">
        <f t="shared" si="3"/>
        <v/>
      </c>
      <c r="E5" s="3">
        <v>87008</v>
      </c>
      <c r="F5" s="3" t="s">
        <v>14</v>
      </c>
      <c r="G5" s="3">
        <v>3</v>
      </c>
      <c r="H5" s="3" t="s">
        <v>12</v>
      </c>
      <c r="I5" s="3" t="s">
        <v>15</v>
      </c>
    </row>
    <row r="6" spans="1:13" x14ac:dyDescent="0.25">
      <c r="A6" s="3" t="str">
        <f t="shared" si="0"/>
        <v/>
      </c>
      <c r="B6" s="3" t="str">
        <f t="shared" si="1"/>
        <v/>
      </c>
      <c r="C6" s="3" t="str">
        <f t="shared" si="2"/>
        <v/>
      </c>
      <c r="D6" s="3">
        <f t="shared" si="3"/>
        <v>87032</v>
      </c>
      <c r="E6" s="3">
        <v>87032</v>
      </c>
      <c r="F6" s="3" t="s">
        <v>16</v>
      </c>
      <c r="G6" s="3">
        <v>4</v>
      </c>
      <c r="I6" s="3" t="s">
        <v>17</v>
      </c>
    </row>
    <row r="7" spans="1:13" x14ac:dyDescent="0.25">
      <c r="A7" s="3" t="str">
        <f t="shared" si="0"/>
        <v/>
      </c>
      <c r="B7" s="3" t="str">
        <f t="shared" si="1"/>
        <v/>
      </c>
      <c r="C7" s="3" t="str">
        <f t="shared" si="2"/>
        <v/>
      </c>
      <c r="D7" s="3">
        <f t="shared" si="3"/>
        <v>87033</v>
      </c>
      <c r="E7" s="3">
        <v>87033</v>
      </c>
      <c r="F7" s="3" t="s">
        <v>18</v>
      </c>
      <c r="G7" s="3">
        <v>4</v>
      </c>
      <c r="I7" s="3" t="s">
        <v>19</v>
      </c>
    </row>
    <row r="8" spans="1:13" x14ac:dyDescent="0.25">
      <c r="F8" s="4" t="str">
        <f>"EQUIPE SF "&amp;[3]Planilha2!F22</f>
        <v>EQUIPE SF AMIZADE</v>
      </c>
      <c r="J8" s="2" t="s">
        <v>3438</v>
      </c>
      <c r="K8" s="2"/>
      <c r="L8" s="2"/>
      <c r="M8" s="2"/>
    </row>
    <row r="9" spans="1:13" x14ac:dyDescent="0.25">
      <c r="F9" s="4" t="str">
        <f>"EQUIPE SF "&amp;[3]Planilha2!F23</f>
        <v>EQUIPE SF FORTALEZA</v>
      </c>
      <c r="J9" s="2" t="s">
        <v>3438</v>
      </c>
      <c r="K9" s="2"/>
      <c r="L9" s="2"/>
      <c r="M9" s="2"/>
    </row>
    <row r="10" spans="1:13" x14ac:dyDescent="0.25">
      <c r="F10" s="4" t="str">
        <f>"EQUIPE SF "&amp;[3]Planilha2!F24</f>
        <v>EQUIPE SF FRATERNIDADE</v>
      </c>
      <c r="J10" s="2" t="s">
        <v>3438</v>
      </c>
      <c r="K10" s="2"/>
      <c r="L10" s="2"/>
      <c r="M10" s="2"/>
    </row>
    <row r="11" spans="1:13" x14ac:dyDescent="0.25">
      <c r="F11" s="4" t="str">
        <f>"EQUIPE SF "&amp;[3]Planilha2!F26</f>
        <v>EQUIPE SF HARMONIA</v>
      </c>
      <c r="J11" s="2" t="s">
        <v>3438</v>
      </c>
      <c r="K11" s="2"/>
      <c r="L11" s="2"/>
      <c r="M11" s="2"/>
    </row>
    <row r="12" spans="1:13" x14ac:dyDescent="0.25">
      <c r="F12" s="4" t="str">
        <f>"EQUIPE SF "&amp;[3]Planilha2!F28</f>
        <v>EQUIPE SF SERENIDADE</v>
      </c>
      <c r="J12" s="2" t="s">
        <v>3438</v>
      </c>
      <c r="K12" s="2"/>
      <c r="L12" s="2"/>
      <c r="M12" s="2"/>
    </row>
    <row r="13" spans="1:13" x14ac:dyDescent="0.25">
      <c r="F13" s="4" t="str">
        <f>"EQUIPE SF "&amp;[3]Planilha2!F30</f>
        <v>EQUIPE SF VIDA</v>
      </c>
      <c r="J13" s="2" t="s">
        <v>3438</v>
      </c>
      <c r="K13" s="2"/>
      <c r="L13" s="2"/>
      <c r="M13" s="2"/>
    </row>
    <row r="14" spans="1:13" x14ac:dyDescent="0.25">
      <c r="F14" s="4" t="s">
        <v>3716</v>
      </c>
      <c r="J14" s="2"/>
      <c r="K14" s="2"/>
      <c r="L14" s="2"/>
      <c r="M14" s="2"/>
    </row>
    <row r="15" spans="1:13" x14ac:dyDescent="0.25">
      <c r="A15" s="3" t="str">
        <f t="shared" si="0"/>
        <v/>
      </c>
      <c r="B15" s="3" t="str">
        <f t="shared" si="1"/>
        <v/>
      </c>
      <c r="C15" s="3">
        <f t="shared" si="2"/>
        <v>87009</v>
      </c>
      <c r="D15" s="3" t="str">
        <f t="shared" si="3"/>
        <v/>
      </c>
      <c r="E15" s="3">
        <v>87009</v>
      </c>
      <c r="F15" s="3" t="s">
        <v>20</v>
      </c>
      <c r="G15" s="3">
        <v>3</v>
      </c>
      <c r="H15" s="3" t="s">
        <v>12</v>
      </c>
      <c r="I15" s="3" t="s">
        <v>21</v>
      </c>
    </row>
    <row r="16" spans="1:13" x14ac:dyDescent="0.25">
      <c r="A16" s="3" t="str">
        <f t="shared" si="0"/>
        <v/>
      </c>
      <c r="B16" s="3" t="str">
        <f t="shared" si="1"/>
        <v/>
      </c>
      <c r="C16" s="3" t="str">
        <f t="shared" si="2"/>
        <v/>
      </c>
      <c r="D16" s="3">
        <f t="shared" si="3"/>
        <v>87034</v>
      </c>
      <c r="E16" s="3">
        <v>87034</v>
      </c>
      <c r="F16" s="3" t="s">
        <v>16</v>
      </c>
      <c r="G16" s="3">
        <v>4</v>
      </c>
      <c r="I16" s="3" t="s">
        <v>22</v>
      </c>
    </row>
    <row r="17" spans="1:13" x14ac:dyDescent="0.25">
      <c r="A17" s="3" t="str">
        <f t="shared" si="0"/>
        <v/>
      </c>
      <c r="B17" s="3" t="str">
        <f t="shared" si="1"/>
        <v/>
      </c>
      <c r="C17" s="3" t="str">
        <f t="shared" si="2"/>
        <v/>
      </c>
      <c r="D17" s="3">
        <f t="shared" si="3"/>
        <v>87035</v>
      </c>
      <c r="E17" s="3">
        <v>87035</v>
      </c>
      <c r="F17" s="3" t="s">
        <v>18</v>
      </c>
      <c r="G17" s="3">
        <v>4</v>
      </c>
      <c r="I17" s="3" t="s">
        <v>23</v>
      </c>
    </row>
    <row r="18" spans="1:13" x14ac:dyDescent="0.25">
      <c r="F18" s="4" t="str">
        <f>"EQUIPE SF "&amp;[3]Planilha2!F7</f>
        <v>EQUIPE SF CONFIANÇA</v>
      </c>
      <c r="J18" s="2" t="s">
        <v>3438</v>
      </c>
      <c r="K18" s="2"/>
      <c r="L18" s="2"/>
      <c r="M18" s="2"/>
    </row>
    <row r="19" spans="1:13" x14ac:dyDescent="0.25">
      <c r="F19" s="4" t="str">
        <f>"EQUIPE "&amp;[3]Planilha2!F8</f>
        <v>EQUIPE CONSULTÓRIO NA RUA</v>
      </c>
      <c r="J19" s="2" t="s">
        <v>3444</v>
      </c>
      <c r="K19" s="2"/>
      <c r="L19" s="2"/>
      <c r="M19" s="2"/>
    </row>
    <row r="20" spans="1:13" x14ac:dyDescent="0.25">
      <c r="F20" s="4" t="str">
        <f>"EQUIPE SF "&amp;[3]Planilha2!F9</f>
        <v>EQUIPE SF CORAGEM</v>
      </c>
      <c r="J20" s="2" t="s">
        <v>3438</v>
      </c>
      <c r="K20" s="2"/>
      <c r="L20" s="2"/>
      <c r="M20" s="2"/>
    </row>
    <row r="21" spans="1:13" x14ac:dyDescent="0.25">
      <c r="F21" s="4" t="str">
        <f>"EQUIPE SF "&amp;[3]Planilha2!F11</f>
        <v>EQUIPE SF FELICIDADE</v>
      </c>
      <c r="J21" s="2" t="s">
        <v>3438</v>
      </c>
      <c r="K21" s="2"/>
      <c r="L21" s="2"/>
      <c r="M21" s="2"/>
    </row>
    <row r="22" spans="1:13" x14ac:dyDescent="0.25">
      <c r="F22" s="4" t="str">
        <f>"EQUIPE SF "&amp;[3]Planilha2!F13</f>
        <v>EQUIPE SF LIBERDADE</v>
      </c>
      <c r="J22" s="2" t="s">
        <v>3438</v>
      </c>
      <c r="K22" s="2"/>
      <c r="L22" s="2"/>
      <c r="M22" s="2"/>
    </row>
    <row r="23" spans="1:13" x14ac:dyDescent="0.25">
      <c r="F23" s="4" t="str">
        <f>"EQUIPE SF "&amp;[3]Planilha2!F15</f>
        <v>EQUIPE SF RENOVACAO</v>
      </c>
      <c r="J23" s="2" t="s">
        <v>3438</v>
      </c>
      <c r="K23" s="2"/>
      <c r="L23" s="2"/>
      <c r="M23" s="2"/>
    </row>
    <row r="24" spans="1:13" x14ac:dyDescent="0.25">
      <c r="F24" s="4" t="str">
        <f>"EQUIPE SF "&amp;[3]Planilha2!F16</f>
        <v>EQUIPE SF SABEDORIA</v>
      </c>
      <c r="J24" s="2" t="s">
        <v>3438</v>
      </c>
      <c r="K24" s="2"/>
      <c r="L24" s="2"/>
      <c r="M24" s="2"/>
    </row>
    <row r="25" spans="1:13" x14ac:dyDescent="0.25">
      <c r="F25" s="4" t="s">
        <v>3716</v>
      </c>
      <c r="J25" s="2"/>
      <c r="K25" s="2"/>
      <c r="L25" s="2"/>
      <c r="M25" s="2"/>
    </row>
    <row r="26" spans="1:13" x14ac:dyDescent="0.25">
      <c r="A26" s="3" t="str">
        <f t="shared" si="0"/>
        <v/>
      </c>
      <c r="B26" s="3" t="str">
        <f t="shared" si="1"/>
        <v/>
      </c>
      <c r="C26" s="3" t="str">
        <f t="shared" si="2"/>
        <v/>
      </c>
      <c r="D26" s="3">
        <f t="shared" si="3"/>
        <v>87036</v>
      </c>
      <c r="E26" s="3">
        <v>87036</v>
      </c>
      <c r="F26" s="3" t="s">
        <v>24</v>
      </c>
      <c r="G26" s="3">
        <v>4</v>
      </c>
      <c r="I26" s="3" t="s">
        <v>25</v>
      </c>
    </row>
    <row r="27" spans="1:13" x14ac:dyDescent="0.25">
      <c r="A27" s="3" t="str">
        <f t="shared" si="0"/>
        <v/>
      </c>
      <c r="B27" s="3" t="str">
        <f t="shared" si="1"/>
        <v/>
      </c>
      <c r="C27" s="3">
        <f t="shared" si="2"/>
        <v>87010</v>
      </c>
      <c r="D27" s="3" t="str">
        <f t="shared" si="3"/>
        <v/>
      </c>
      <c r="E27" s="3">
        <v>87010</v>
      </c>
      <c r="F27" s="3" t="s">
        <v>26</v>
      </c>
      <c r="G27" s="3">
        <v>3</v>
      </c>
      <c r="H27" s="3" t="s">
        <v>12</v>
      </c>
      <c r="I27" s="3" t="s">
        <v>27</v>
      </c>
    </row>
    <row r="28" spans="1:13" x14ac:dyDescent="0.25">
      <c r="A28" s="3" t="str">
        <f t="shared" si="0"/>
        <v/>
      </c>
      <c r="B28" s="3">
        <f t="shared" si="1"/>
        <v>87003</v>
      </c>
      <c r="C28" s="3" t="str">
        <f t="shared" si="2"/>
        <v/>
      </c>
      <c r="D28" s="3" t="str">
        <f t="shared" si="3"/>
        <v/>
      </c>
      <c r="E28" s="3">
        <v>87003</v>
      </c>
      <c r="F28" s="3" t="s">
        <v>28</v>
      </c>
      <c r="G28" s="3">
        <v>2</v>
      </c>
      <c r="H28" s="3" t="s">
        <v>12</v>
      </c>
      <c r="I28" s="3" t="s">
        <v>29</v>
      </c>
    </row>
    <row r="29" spans="1:13" x14ac:dyDescent="0.25">
      <c r="A29" s="3" t="str">
        <f t="shared" si="0"/>
        <v/>
      </c>
      <c r="B29" s="3" t="str">
        <f t="shared" si="1"/>
        <v/>
      </c>
      <c r="C29" s="3">
        <f t="shared" si="2"/>
        <v>87011</v>
      </c>
      <c r="D29" s="3" t="str">
        <f t="shared" si="3"/>
        <v/>
      </c>
      <c r="E29" s="3">
        <v>87011</v>
      </c>
      <c r="F29" s="3" t="s">
        <v>30</v>
      </c>
      <c r="G29" s="3">
        <v>3</v>
      </c>
      <c r="I29" s="3" t="s">
        <v>31</v>
      </c>
    </row>
    <row r="30" spans="1:13" x14ac:dyDescent="0.25">
      <c r="A30" s="3" t="str">
        <f t="shared" si="0"/>
        <v/>
      </c>
      <c r="B30" s="3" t="str">
        <f t="shared" si="1"/>
        <v/>
      </c>
      <c r="C30" s="3">
        <f t="shared" si="2"/>
        <v>87012</v>
      </c>
      <c r="D30" s="3" t="str">
        <f t="shared" si="3"/>
        <v/>
      </c>
      <c r="E30" s="3">
        <v>87012</v>
      </c>
      <c r="F30" s="3" t="s">
        <v>18</v>
      </c>
      <c r="G30" s="3">
        <v>3</v>
      </c>
      <c r="I30" s="3" t="s">
        <v>32</v>
      </c>
    </row>
    <row r="31" spans="1:13" x14ac:dyDescent="0.25">
      <c r="A31" s="3" t="str">
        <f t="shared" si="0"/>
        <v/>
      </c>
      <c r="B31" s="3">
        <f t="shared" si="1"/>
        <v>87004</v>
      </c>
      <c r="C31" s="3" t="str">
        <f t="shared" si="2"/>
        <v/>
      </c>
      <c r="D31" s="3" t="str">
        <f t="shared" si="3"/>
        <v/>
      </c>
      <c r="E31" s="3">
        <v>87004</v>
      </c>
      <c r="F31" s="3" t="s">
        <v>33</v>
      </c>
      <c r="G31" s="3">
        <v>2</v>
      </c>
      <c r="H31" s="3" t="s">
        <v>12</v>
      </c>
      <c r="I31" s="3" t="s">
        <v>34</v>
      </c>
    </row>
    <row r="32" spans="1:13" x14ac:dyDescent="0.25">
      <c r="A32" s="3" t="str">
        <f t="shared" si="0"/>
        <v/>
      </c>
      <c r="B32" s="3" t="str">
        <f t="shared" si="1"/>
        <v/>
      </c>
      <c r="C32" s="3">
        <f t="shared" si="2"/>
        <v>87013</v>
      </c>
      <c r="D32" s="3" t="str">
        <f t="shared" si="3"/>
        <v/>
      </c>
      <c r="E32" s="3">
        <v>87013</v>
      </c>
      <c r="F32" s="3" t="s">
        <v>35</v>
      </c>
      <c r="G32" s="3">
        <v>3</v>
      </c>
      <c r="I32" s="3" t="s">
        <v>36</v>
      </c>
    </row>
    <row r="33" spans="1:9" x14ac:dyDescent="0.25">
      <c r="A33" s="3" t="str">
        <f t="shared" si="0"/>
        <v/>
      </c>
      <c r="B33" s="3" t="str">
        <f t="shared" si="1"/>
        <v/>
      </c>
      <c r="C33" s="3">
        <f t="shared" si="2"/>
        <v>87014</v>
      </c>
      <c r="D33" s="3" t="str">
        <f t="shared" si="3"/>
        <v/>
      </c>
      <c r="E33" s="3">
        <v>87014</v>
      </c>
      <c r="F33" s="3" t="s">
        <v>37</v>
      </c>
      <c r="G33" s="3">
        <v>3</v>
      </c>
      <c r="I33" s="3" t="s">
        <v>38</v>
      </c>
    </row>
    <row r="34" spans="1:9" x14ac:dyDescent="0.25">
      <c r="A34" s="3" t="str">
        <f t="shared" si="0"/>
        <v/>
      </c>
      <c r="B34" s="3" t="str">
        <f t="shared" si="1"/>
        <v/>
      </c>
      <c r="C34" s="3">
        <f t="shared" si="2"/>
        <v>87015</v>
      </c>
      <c r="D34" s="3" t="str">
        <f t="shared" si="3"/>
        <v/>
      </c>
      <c r="E34" s="3">
        <v>87015</v>
      </c>
      <c r="F34" s="3" t="s">
        <v>39</v>
      </c>
      <c r="G34" s="3">
        <v>3</v>
      </c>
      <c r="I34" s="3" t="s">
        <v>40</v>
      </c>
    </row>
    <row r="35" spans="1:9" x14ac:dyDescent="0.25">
      <c r="A35" s="3" t="str">
        <f t="shared" si="0"/>
        <v/>
      </c>
      <c r="B35" s="3">
        <f t="shared" si="1"/>
        <v>87005</v>
      </c>
      <c r="C35" s="3" t="str">
        <f t="shared" si="2"/>
        <v/>
      </c>
      <c r="D35" s="3" t="str">
        <f t="shared" si="3"/>
        <v/>
      </c>
      <c r="E35" s="3">
        <v>87005</v>
      </c>
      <c r="F35" s="3" t="s">
        <v>41</v>
      </c>
      <c r="G35" s="3">
        <v>2</v>
      </c>
      <c r="H35" s="3" t="s">
        <v>12</v>
      </c>
      <c r="I35" s="3" t="s">
        <v>42</v>
      </c>
    </row>
    <row r="36" spans="1:9" x14ac:dyDescent="0.25">
      <c r="A36" s="3" t="str">
        <f t="shared" si="0"/>
        <v/>
      </c>
      <c r="B36" s="3" t="str">
        <f t="shared" si="1"/>
        <v/>
      </c>
      <c r="C36" s="3">
        <f t="shared" si="2"/>
        <v>87016</v>
      </c>
      <c r="D36" s="3" t="str">
        <f t="shared" si="3"/>
        <v/>
      </c>
      <c r="E36" s="3">
        <v>87016</v>
      </c>
      <c r="F36" s="3" t="s">
        <v>43</v>
      </c>
      <c r="G36" s="3">
        <v>3</v>
      </c>
      <c r="I36" s="3" t="s">
        <v>44</v>
      </c>
    </row>
    <row r="37" spans="1:9" x14ac:dyDescent="0.25">
      <c r="A37" s="3" t="str">
        <f t="shared" si="0"/>
        <v/>
      </c>
      <c r="B37" s="3" t="str">
        <f t="shared" si="1"/>
        <v/>
      </c>
      <c r="C37" s="3">
        <f t="shared" si="2"/>
        <v>87017</v>
      </c>
      <c r="D37" s="3" t="str">
        <f t="shared" si="3"/>
        <v/>
      </c>
      <c r="E37" s="3">
        <v>87017</v>
      </c>
      <c r="F37" s="3" t="s">
        <v>45</v>
      </c>
      <c r="G37" s="3">
        <v>3</v>
      </c>
      <c r="I37" s="3" t="s">
        <v>46</v>
      </c>
    </row>
    <row r="38" spans="1:9" x14ac:dyDescent="0.25">
      <c r="A38" s="3" t="str">
        <f t="shared" si="0"/>
        <v/>
      </c>
      <c r="B38" s="3">
        <f t="shared" si="1"/>
        <v>87006</v>
      </c>
      <c r="C38" s="3" t="str">
        <f t="shared" si="2"/>
        <v/>
      </c>
      <c r="D38" s="3" t="str">
        <f t="shared" si="3"/>
        <v/>
      </c>
      <c r="E38" s="3">
        <v>87006</v>
      </c>
      <c r="F38" s="3" t="s">
        <v>47</v>
      </c>
      <c r="G38" s="3">
        <v>2</v>
      </c>
      <c r="H38" s="3" t="s">
        <v>12</v>
      </c>
      <c r="I38" s="3" t="s">
        <v>48</v>
      </c>
    </row>
    <row r="39" spans="1:9" x14ac:dyDescent="0.25">
      <c r="A39" s="3" t="str">
        <f t="shared" si="0"/>
        <v/>
      </c>
      <c r="B39" s="3" t="str">
        <f t="shared" si="1"/>
        <v/>
      </c>
      <c r="C39" s="3">
        <f t="shared" si="2"/>
        <v>87018</v>
      </c>
      <c r="D39" s="3" t="str">
        <f t="shared" si="3"/>
        <v/>
      </c>
      <c r="E39" s="3">
        <v>87018</v>
      </c>
      <c r="F39" s="3" t="s">
        <v>49</v>
      </c>
      <c r="G39" s="3">
        <v>3</v>
      </c>
      <c r="I39" s="3" t="s">
        <v>50</v>
      </c>
    </row>
    <row r="40" spans="1:9" x14ac:dyDescent="0.25">
      <c r="A40" s="3" t="str">
        <f t="shared" si="0"/>
        <v/>
      </c>
      <c r="B40" s="3" t="str">
        <f t="shared" si="1"/>
        <v/>
      </c>
      <c r="C40" s="3">
        <f t="shared" si="2"/>
        <v>87019</v>
      </c>
      <c r="D40" s="3" t="str">
        <f t="shared" si="3"/>
        <v/>
      </c>
      <c r="E40" s="3">
        <v>87019</v>
      </c>
      <c r="F40" s="3" t="s">
        <v>51</v>
      </c>
      <c r="G40" s="3">
        <v>3</v>
      </c>
      <c r="I40" s="3" t="s">
        <v>52</v>
      </c>
    </row>
    <row r="41" spans="1:9" x14ac:dyDescent="0.25">
      <c r="A41" s="3" t="str">
        <f t="shared" si="0"/>
        <v/>
      </c>
      <c r="B41" s="3" t="str">
        <f t="shared" si="1"/>
        <v/>
      </c>
      <c r="C41" s="3">
        <f t="shared" si="2"/>
        <v>87020</v>
      </c>
      <c r="D41" s="3" t="str">
        <f t="shared" si="3"/>
        <v/>
      </c>
      <c r="E41" s="3">
        <v>87020</v>
      </c>
      <c r="F41" s="3" t="s">
        <v>53</v>
      </c>
      <c r="G41" s="3">
        <v>3</v>
      </c>
      <c r="I41" s="3" t="s">
        <v>52</v>
      </c>
    </row>
    <row r="42" spans="1:9" x14ac:dyDescent="0.25">
      <c r="A42" s="3" t="str">
        <f t="shared" si="0"/>
        <v/>
      </c>
      <c r="B42" s="3" t="str">
        <f t="shared" si="1"/>
        <v/>
      </c>
      <c r="C42" s="3">
        <f t="shared" si="2"/>
        <v>87021</v>
      </c>
      <c r="D42" s="3" t="str">
        <f t="shared" si="3"/>
        <v/>
      </c>
      <c r="E42" s="3">
        <v>87021</v>
      </c>
      <c r="F42" s="3" t="s">
        <v>54</v>
      </c>
      <c r="G42" s="3">
        <v>3</v>
      </c>
      <c r="I42" s="3" t="s">
        <v>52</v>
      </c>
    </row>
    <row r="43" spans="1:9" x14ac:dyDescent="0.25">
      <c r="A43" s="3" t="str">
        <f t="shared" si="0"/>
        <v/>
      </c>
      <c r="B43" s="3" t="str">
        <f t="shared" si="1"/>
        <v/>
      </c>
      <c r="C43" s="3">
        <f t="shared" si="2"/>
        <v>87022</v>
      </c>
      <c r="D43" s="3" t="str">
        <f t="shared" si="3"/>
        <v/>
      </c>
      <c r="E43" s="3">
        <v>87022</v>
      </c>
      <c r="F43" s="3" t="s">
        <v>55</v>
      </c>
      <c r="G43" s="3">
        <v>3</v>
      </c>
      <c r="I43" s="3" t="s">
        <v>56</v>
      </c>
    </row>
    <row r="44" spans="1:9" x14ac:dyDescent="0.25">
      <c r="A44" s="3" t="str">
        <f t="shared" si="0"/>
        <v/>
      </c>
      <c r="B44" s="3" t="str">
        <f t="shared" si="1"/>
        <v/>
      </c>
      <c r="C44" s="3">
        <f t="shared" si="2"/>
        <v>87023</v>
      </c>
      <c r="D44" s="3" t="str">
        <f t="shared" si="3"/>
        <v/>
      </c>
      <c r="E44" s="3">
        <v>87023</v>
      </c>
      <c r="F44" s="3" t="s">
        <v>57</v>
      </c>
      <c r="G44" s="3">
        <v>3</v>
      </c>
      <c r="I44" s="3" t="s">
        <v>58</v>
      </c>
    </row>
    <row r="45" spans="1:9" x14ac:dyDescent="0.25">
      <c r="A45" s="3" t="str">
        <f t="shared" si="0"/>
        <v/>
      </c>
      <c r="B45" s="3" t="str">
        <f t="shared" si="1"/>
        <v/>
      </c>
      <c r="C45" s="3">
        <f t="shared" si="2"/>
        <v>87024</v>
      </c>
      <c r="D45" s="3" t="str">
        <f t="shared" si="3"/>
        <v/>
      </c>
      <c r="E45" s="3">
        <v>87024</v>
      </c>
      <c r="F45" s="3" t="s">
        <v>59</v>
      </c>
      <c r="G45" s="3">
        <v>3</v>
      </c>
      <c r="I45" s="3" t="s">
        <v>60</v>
      </c>
    </row>
    <row r="46" spans="1:9" x14ac:dyDescent="0.25">
      <c r="A46" s="3" t="str">
        <f t="shared" si="0"/>
        <v/>
      </c>
      <c r="B46" s="3" t="str">
        <f t="shared" si="1"/>
        <v/>
      </c>
      <c r="C46" s="3">
        <f t="shared" si="2"/>
        <v>87025</v>
      </c>
      <c r="D46" s="3" t="str">
        <f t="shared" si="3"/>
        <v/>
      </c>
      <c r="E46" s="3">
        <v>87025</v>
      </c>
      <c r="F46" s="3" t="s">
        <v>61</v>
      </c>
      <c r="G46" s="3">
        <v>3</v>
      </c>
      <c r="I46" s="3" t="s">
        <v>62</v>
      </c>
    </row>
    <row r="47" spans="1:9" x14ac:dyDescent="0.25">
      <c r="A47" s="3" t="str">
        <f t="shared" si="0"/>
        <v/>
      </c>
      <c r="B47" s="3">
        <f t="shared" si="1"/>
        <v>87007</v>
      </c>
      <c r="C47" s="3" t="str">
        <f t="shared" si="2"/>
        <v/>
      </c>
      <c r="D47" s="3" t="str">
        <f t="shared" si="3"/>
        <v/>
      </c>
      <c r="E47" s="3">
        <v>87007</v>
      </c>
      <c r="F47" s="3" t="s">
        <v>63</v>
      </c>
      <c r="G47" s="3">
        <v>2</v>
      </c>
      <c r="H47" s="3" t="s">
        <v>12</v>
      </c>
      <c r="I47" s="3" t="s">
        <v>64</v>
      </c>
    </row>
    <row r="48" spans="1:9" x14ac:dyDescent="0.25">
      <c r="A48" s="3" t="str">
        <f t="shared" si="0"/>
        <v/>
      </c>
      <c r="B48" s="3" t="str">
        <f t="shared" si="1"/>
        <v/>
      </c>
      <c r="C48" s="3">
        <f t="shared" si="2"/>
        <v>87026</v>
      </c>
      <c r="D48" s="3" t="str">
        <f t="shared" si="3"/>
        <v/>
      </c>
      <c r="E48" s="3">
        <v>87026</v>
      </c>
      <c r="F48" s="3" t="s">
        <v>65</v>
      </c>
      <c r="G48" s="3">
        <v>3</v>
      </c>
      <c r="I48" s="3" t="s">
        <v>66</v>
      </c>
    </row>
    <row r="49" spans="1:9" x14ac:dyDescent="0.25">
      <c r="A49" s="3" t="str">
        <f t="shared" si="0"/>
        <v/>
      </c>
      <c r="B49" s="3" t="str">
        <f t="shared" si="1"/>
        <v/>
      </c>
      <c r="C49" s="3" t="str">
        <f t="shared" si="2"/>
        <v/>
      </c>
      <c r="D49" s="3">
        <f t="shared" si="3"/>
        <v>87037</v>
      </c>
      <c r="E49" s="3">
        <v>87037</v>
      </c>
      <c r="F49" s="3" t="s">
        <v>67</v>
      </c>
      <c r="G49" s="3">
        <v>4</v>
      </c>
      <c r="I49" s="3" t="s">
        <v>68</v>
      </c>
    </row>
    <row r="50" spans="1:9" x14ac:dyDescent="0.25">
      <c r="A50" s="3" t="str">
        <f t="shared" si="0"/>
        <v/>
      </c>
      <c r="B50" s="3" t="str">
        <f t="shared" si="1"/>
        <v/>
      </c>
      <c r="C50" s="3" t="str">
        <f t="shared" si="2"/>
        <v/>
      </c>
      <c r="D50" s="3">
        <f t="shared" si="3"/>
        <v>87038</v>
      </c>
      <c r="E50" s="3">
        <v>87038</v>
      </c>
      <c r="F50" s="3" t="s">
        <v>69</v>
      </c>
      <c r="G50" s="3">
        <v>4</v>
      </c>
      <c r="I50" s="3" t="s">
        <v>70</v>
      </c>
    </row>
    <row r="51" spans="1:9" x14ac:dyDescent="0.25">
      <c r="A51" s="3" t="str">
        <f t="shared" si="0"/>
        <v/>
      </c>
      <c r="B51" s="3" t="str">
        <f t="shared" si="1"/>
        <v/>
      </c>
      <c r="C51" s="3">
        <f t="shared" si="2"/>
        <v>87027</v>
      </c>
      <c r="D51" s="3" t="str">
        <f t="shared" si="3"/>
        <v/>
      </c>
      <c r="E51" s="3">
        <v>87027</v>
      </c>
      <c r="F51" s="3" t="s">
        <v>71</v>
      </c>
      <c r="G51" s="3">
        <v>3</v>
      </c>
      <c r="I51" s="3" t="s">
        <v>72</v>
      </c>
    </row>
    <row r="52" spans="1:9" x14ac:dyDescent="0.25">
      <c r="A52" s="3" t="str">
        <f t="shared" si="0"/>
        <v/>
      </c>
      <c r="B52" s="3" t="str">
        <f t="shared" si="1"/>
        <v/>
      </c>
      <c r="C52" s="3">
        <f t="shared" si="2"/>
        <v>87028</v>
      </c>
      <c r="D52" s="3" t="str">
        <f t="shared" si="3"/>
        <v/>
      </c>
      <c r="E52" s="3">
        <v>87028</v>
      </c>
      <c r="F52" s="3" t="s">
        <v>73</v>
      </c>
      <c r="G52" s="3">
        <v>3</v>
      </c>
      <c r="I52" s="3" t="s">
        <v>74</v>
      </c>
    </row>
    <row r="53" spans="1:9" x14ac:dyDescent="0.25">
      <c r="A53" s="3" t="str">
        <f t="shared" si="0"/>
        <v/>
      </c>
      <c r="B53" s="3" t="str">
        <f t="shared" si="1"/>
        <v/>
      </c>
      <c r="C53" s="3">
        <f t="shared" si="2"/>
        <v>87029</v>
      </c>
      <c r="D53" s="3" t="str">
        <f t="shared" si="3"/>
        <v/>
      </c>
      <c r="E53" s="3">
        <v>87029</v>
      </c>
      <c r="F53" s="3" t="s">
        <v>75</v>
      </c>
      <c r="G53" s="3">
        <v>3</v>
      </c>
      <c r="I53" s="3" t="s">
        <v>66</v>
      </c>
    </row>
    <row r="54" spans="1:9" x14ac:dyDescent="0.25">
      <c r="A54" s="3" t="str">
        <f t="shared" si="0"/>
        <v/>
      </c>
      <c r="B54" s="3" t="str">
        <f t="shared" si="1"/>
        <v/>
      </c>
      <c r="C54" s="3" t="str">
        <f t="shared" si="2"/>
        <v/>
      </c>
      <c r="D54" s="3">
        <f t="shared" si="3"/>
        <v>87039</v>
      </c>
      <c r="E54" s="3">
        <v>87039</v>
      </c>
      <c r="F54" s="3" t="s">
        <v>76</v>
      </c>
      <c r="G54" s="3">
        <v>4</v>
      </c>
      <c r="I54" s="3" t="s">
        <v>77</v>
      </c>
    </row>
    <row r="55" spans="1:9" x14ac:dyDescent="0.25">
      <c r="A55" s="3" t="str">
        <f t="shared" si="0"/>
        <v/>
      </c>
      <c r="B55" s="3" t="str">
        <f t="shared" si="1"/>
        <v/>
      </c>
      <c r="C55" s="3" t="str">
        <f t="shared" si="2"/>
        <v/>
      </c>
      <c r="D55" s="3">
        <f t="shared" si="3"/>
        <v>87040</v>
      </c>
      <c r="E55" s="3">
        <v>87040</v>
      </c>
      <c r="F55" s="3" t="s">
        <v>78</v>
      </c>
      <c r="G55" s="3">
        <v>4</v>
      </c>
      <c r="I55" s="3" t="s">
        <v>79</v>
      </c>
    </row>
    <row r="56" spans="1:9" x14ac:dyDescent="0.25">
      <c r="A56" s="3" t="str">
        <f t="shared" si="0"/>
        <v/>
      </c>
      <c r="B56" s="3" t="str">
        <f t="shared" si="1"/>
        <v/>
      </c>
      <c r="C56" s="3">
        <f t="shared" si="2"/>
        <v>87030</v>
      </c>
      <c r="D56" s="3" t="str">
        <f t="shared" si="3"/>
        <v/>
      </c>
      <c r="E56" s="3">
        <v>87030</v>
      </c>
      <c r="F56" s="3" t="s">
        <v>80</v>
      </c>
      <c r="G56" s="3">
        <v>3</v>
      </c>
      <c r="I56" s="3" t="s">
        <v>74</v>
      </c>
    </row>
    <row r="57" spans="1:9" x14ac:dyDescent="0.25">
      <c r="A57" s="3" t="str">
        <f t="shared" si="0"/>
        <v/>
      </c>
      <c r="B57" s="3" t="str">
        <f t="shared" si="1"/>
        <v/>
      </c>
      <c r="C57" s="3" t="str">
        <f t="shared" si="2"/>
        <v/>
      </c>
      <c r="D57" s="3">
        <f t="shared" si="3"/>
        <v>87041</v>
      </c>
      <c r="E57" s="3">
        <v>87041</v>
      </c>
      <c r="F57" s="3" t="s">
        <v>76</v>
      </c>
      <c r="G57" s="3">
        <v>4</v>
      </c>
      <c r="I57" s="3" t="s">
        <v>81</v>
      </c>
    </row>
    <row r="58" spans="1:9" x14ac:dyDescent="0.25">
      <c r="A58" s="3" t="str">
        <f t="shared" si="0"/>
        <v/>
      </c>
      <c r="B58" s="3" t="str">
        <f t="shared" si="1"/>
        <v/>
      </c>
      <c r="C58" s="3" t="str">
        <f t="shared" si="2"/>
        <v/>
      </c>
      <c r="D58" s="3">
        <f t="shared" si="3"/>
        <v>87042</v>
      </c>
      <c r="E58" s="3">
        <v>87042</v>
      </c>
      <c r="F58" s="3" t="s">
        <v>82</v>
      </c>
      <c r="G58" s="3">
        <v>4</v>
      </c>
      <c r="I58" s="3" t="s">
        <v>83</v>
      </c>
    </row>
    <row r="59" spans="1:9" x14ac:dyDescent="0.25">
      <c r="A59" s="3" t="str">
        <f t="shared" si="0"/>
        <v/>
      </c>
      <c r="B59" s="3" t="str">
        <f t="shared" si="1"/>
        <v/>
      </c>
      <c r="C59" s="3">
        <f t="shared" si="2"/>
        <v>87031</v>
      </c>
      <c r="D59" s="3" t="str">
        <f t="shared" si="3"/>
        <v/>
      </c>
      <c r="E59" s="3">
        <v>87031</v>
      </c>
      <c r="F59" s="3" t="s">
        <v>84</v>
      </c>
      <c r="G59" s="3">
        <v>3</v>
      </c>
      <c r="I59" s="3" t="s">
        <v>85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"/>
    </sheetView>
  </sheetViews>
  <sheetFormatPr defaultRowHeight="15" x14ac:dyDescent="0.25"/>
  <cols>
    <col min="1" max="4" width="9.140625" style="3"/>
    <col min="5" max="5" width="66.28515625" style="3" customWidth="1"/>
    <col min="6" max="16384" width="9.140625" style="3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80-VIVARIO</vt:lpstr>
      <vt:lpstr>81-GNOSIS</vt:lpstr>
      <vt:lpstr>82-SPDM</vt:lpstr>
      <vt:lpstr>83-CEJAM</vt:lpstr>
      <vt:lpstr>84-CRUZ_VERM</vt:lpstr>
      <vt:lpstr>85-CEP28</vt:lpstr>
      <vt:lpstr>86-IABAS</vt:lpstr>
      <vt:lpstr>87-FIOTEC</vt:lpstr>
      <vt:lpstr>Planilha8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Ribeiro de Freitas</dc:creator>
  <cp:lastModifiedBy>Priscila Amadeu Souza Franklin</cp:lastModifiedBy>
  <dcterms:created xsi:type="dcterms:W3CDTF">2018-11-28T16:42:51Z</dcterms:created>
  <dcterms:modified xsi:type="dcterms:W3CDTF">2018-12-27T14:51:31Z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04ed048c-355b-4164-b928-0ef46c449c58</vt:lpwstr>
  </property>
  <property fmtid="{D5CDD505-2E9C-101B-9397-08002B2CF9AE}" pid="3" name="ESRI_WORKBOOK_ID">
    <vt:lpwstr>b6e4f5770d844dc68864df9524bd67e2</vt:lpwstr>
  </property>
</Properties>
</file>