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9" activeTab="0"/>
  </bookViews>
  <sheets>
    <sheet name="Novembro - 2014" sheetId="1" r:id="rId1"/>
  </sheets>
  <definedNames/>
  <calcPr fullCalcOnLoad="1"/>
</workbook>
</file>

<file path=xl/sharedStrings.xml><?xml version="1.0" encoding="utf-8"?>
<sst xmlns="http://schemas.openxmlformats.org/spreadsheetml/2006/main" count="335" uniqueCount="122">
  <si>
    <t>LICENÇAS – SELEÇÃO DOS PRINCIPAIS EMPREENDIMENTOS, SEGUNDO A ÁREA TOTAL, COM TOTAL DE EDIFICAÇÕES, TOTAL DE UNIDADES E TOTAL DE UNIDADES POR TIPO, POR ÁREA DE PLANEJAMENTO E BAIRRO – NOVEMBRO 2014</t>
  </si>
  <si>
    <t>ÁREAS DE PLANEJAMENTO / BAIRRO</t>
  </si>
  <si>
    <t>ENDEREÇO</t>
  </si>
  <si>
    <t>TIPO DE LICENÇA</t>
  </si>
  <si>
    <t xml:space="preserve">USO </t>
  </si>
  <si>
    <t>ATIVIDADE / TIPOLOGIA</t>
  </si>
  <si>
    <t xml:space="preserve">TOTAL DE EDIFICAÇÕES </t>
  </si>
  <si>
    <t>TOTAL UNIDADES</t>
  </si>
  <si>
    <t>Nº DE UNIDADES POR TIPO</t>
  </si>
  <si>
    <t>ÁREA TOTAL (m²)</t>
  </si>
  <si>
    <t>LOGRADOURO</t>
  </si>
  <si>
    <t>Nº</t>
  </si>
  <si>
    <t>RESIDENCIAL</t>
  </si>
  <si>
    <t>NÃO RESIDENCIAL</t>
  </si>
  <si>
    <t>TOTAL</t>
  </si>
  <si>
    <t>UNI</t>
  </si>
  <si>
    <t>BI</t>
  </si>
  <si>
    <t>MULTI</t>
  </si>
  <si>
    <t>SALAS</t>
  </si>
  <si>
    <t>LOJAS</t>
  </si>
  <si>
    <t>USO EXCL.</t>
  </si>
  <si>
    <t>IND.</t>
  </si>
  <si>
    <t>TOTAL DO MUNICÍPIO</t>
  </si>
  <si>
    <t>TOTAL DA SELEÇÃO</t>
  </si>
  <si>
    <t>ÁREA DE PLANEJAMENTO 1</t>
  </si>
  <si>
    <t>GAMBOA</t>
  </si>
  <si>
    <t>AVN VENEZUELA</t>
  </si>
  <si>
    <t>construção de prédio</t>
  </si>
  <si>
    <t>MISTO</t>
  </si>
  <si>
    <t>apartamentos e lojas</t>
  </si>
  <si>
    <t>vários</t>
  </si>
  <si>
    <t>Construção / modificação com acréscimo</t>
  </si>
  <si>
    <t>COMERCIAL /  EXCLUSIVO</t>
  </si>
  <si>
    <t>ÁREA DE PLANEJAMENTO 2</t>
  </si>
  <si>
    <t>COPACABANA</t>
  </si>
  <si>
    <t>RUA SANTA CLARA</t>
  </si>
  <si>
    <t>reinício de construção de prédio</t>
  </si>
  <si>
    <t>USO EXCLUSIVO</t>
  </si>
  <si>
    <t>hotel com 137 quartos</t>
  </si>
  <si>
    <t>VILA ISABEL</t>
  </si>
  <si>
    <t>RUA VISC DE SANTA ISABEL</t>
  </si>
  <si>
    <t>RUA REPUBLICA DO PERU</t>
  </si>
  <si>
    <t>hotel com 64 quartos</t>
  </si>
  <si>
    <t>LAGOA</t>
  </si>
  <si>
    <t>RUA ILDEFONSO SIMOES LOPES</t>
  </si>
  <si>
    <t>multifamiliar</t>
  </si>
  <si>
    <t>RUA TONELERO</t>
  </si>
  <si>
    <t>Hospedagem 3º Grau</t>
  </si>
  <si>
    <t>BOTAFOGO</t>
  </si>
  <si>
    <t>RUA SOROCABA</t>
  </si>
  <si>
    <t>unifamiliar</t>
  </si>
  <si>
    <t>modificação com acréscimo</t>
  </si>
  <si>
    <t>ÁREA DE PLANEJAMENTO 3</t>
  </si>
  <si>
    <t>VAZ LOBO</t>
  </si>
  <si>
    <t>AVN MINIST EDGARD ROMERO</t>
  </si>
  <si>
    <t>MANGUINHOS</t>
  </si>
  <si>
    <t>AVN BRASIL</t>
  </si>
  <si>
    <t>Edific. temporária para admin.</t>
  </si>
  <si>
    <t>RAMOS</t>
  </si>
  <si>
    <t>TRV LEONOR MASCARENHAS</t>
  </si>
  <si>
    <t>INDUSTRIAL</t>
  </si>
  <si>
    <t>Ind. e com. de Tintas e vern.</t>
  </si>
  <si>
    <t>MEIER</t>
  </si>
  <si>
    <t>RUA VISC DE TOCANTINS</t>
  </si>
  <si>
    <t>RUA DONA CLAUDINA</t>
  </si>
  <si>
    <t>RUA VENCESLAU</t>
  </si>
  <si>
    <t>educ. Infant./ensino fund. e sup</t>
  </si>
  <si>
    <t>JARDIM GUANABARA</t>
  </si>
  <si>
    <t>RUA UCA</t>
  </si>
  <si>
    <t>QUINTINO BOCAIUVA</t>
  </si>
  <si>
    <t>RUA GOIAS</t>
  </si>
  <si>
    <t>Ind. Química Farmacêutica</t>
  </si>
  <si>
    <t>RUA DIAS DA CRUZ</t>
  </si>
  <si>
    <t>COMERCIAL</t>
  </si>
  <si>
    <t>Lab. de Análises Clínicas</t>
  </si>
  <si>
    <t>IRAJA</t>
  </si>
  <si>
    <t>RUA MANUEL CICERO</t>
  </si>
  <si>
    <t>bifamiliar</t>
  </si>
  <si>
    <t>ÁREA DE PLANEJAMENTO 4</t>
  </si>
  <si>
    <t>JACAREPAGUA</t>
  </si>
  <si>
    <t>AVN EIXO METR ESTE-OESTE PAL 33816</t>
  </si>
  <si>
    <t>CURICICA</t>
  </si>
  <si>
    <t>ETR DOS BANDEIRANTES</t>
  </si>
  <si>
    <t>estúdio de TV</t>
  </si>
  <si>
    <t>TAQUARA</t>
  </si>
  <si>
    <t>Ind. Farmacêutica</t>
  </si>
  <si>
    <t>RECREIO DOS BANDEIRANTES</t>
  </si>
  <si>
    <t>RUA JORGE EMILIO FONTENELLE</t>
  </si>
  <si>
    <t>RUA DES PAULO ALONSO</t>
  </si>
  <si>
    <t>AVN GENARO DE CARVALHO</t>
  </si>
  <si>
    <t>AVN GILKA MACHADO</t>
  </si>
  <si>
    <t>CIDADE DE DEUS</t>
  </si>
  <si>
    <t>RUA EDGARD WERNECK</t>
  </si>
  <si>
    <t>unidade de pronto atendimento(UPA)</t>
  </si>
  <si>
    <t>RUA MINIST ALIOMAR BALEEIRO</t>
  </si>
  <si>
    <t>FREGUESIA</t>
  </si>
  <si>
    <t>ETR DO GABINAL</t>
  </si>
  <si>
    <t>lojas</t>
  </si>
  <si>
    <t>AVN DAS AMERICAS</t>
  </si>
  <si>
    <t>com. Material de construção</t>
  </si>
  <si>
    <t>RUA GAL OLIVIO UZEDA</t>
  </si>
  <si>
    <t>BARRA DA TIJUCA</t>
  </si>
  <si>
    <t>RUA GONZAGUINHA (CANTOR E COMPOSITOR)</t>
  </si>
  <si>
    <t>RUA MANICARIA</t>
  </si>
  <si>
    <t>ÁREA DE PLANEJAMENTO 5</t>
  </si>
  <si>
    <t>CAMPO GRANDE</t>
  </si>
  <si>
    <t>AVN CESARIO DE MELO</t>
  </si>
  <si>
    <t xml:space="preserve">substituição de projeto aprovado </t>
  </si>
  <si>
    <t>supermercado</t>
  </si>
  <si>
    <t>INHOAIBA</t>
  </si>
  <si>
    <t>RUA PROF PAULO RIBEIRO</t>
  </si>
  <si>
    <t>PACIENCIA</t>
  </si>
  <si>
    <t>RUA ENGEN MOACIR BARBOSA</t>
  </si>
  <si>
    <t>RUA SARG ARGOLO SACRAMENTO</t>
  </si>
  <si>
    <t>RUA IRMAO MOISES MARIA</t>
  </si>
  <si>
    <t>SENADOR CAMARA</t>
  </si>
  <si>
    <t>RUA ETELVINO ANTONIO DA SILVA</t>
  </si>
  <si>
    <t>RUA SONIA MENDONCA FERREIRA</t>
  </si>
  <si>
    <t>Fonte: SMU</t>
  </si>
  <si>
    <t xml:space="preserve">Nota: Critérios para seleção dos principais empreendimentos: </t>
  </si>
  <si>
    <t>1 – Foram consideradas licenças referentes a edificações residenciais multifamiliares, não residenciais e mistas com no mínimo 800 m² de área licenciada ou no mínimo 5 unidades licenciadas, mesmo com área inferior a 800 m².</t>
  </si>
  <si>
    <t>2 – Foram agrupadas licenças de edificações com área inferior a 800 m² e número de unidades inferior a 5 por tipo (construção e/ou modificação com acréscimo de área), uso (residencial, comercial e/ou de uso exclusivo) e tipologia (unifamiliar, bifamiliar ou multifamiliar), de modo que a somatória desses grupos atinja a linha de corte estabelecida para figurar nessa seleção.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</si>
</sst>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\ ###\ ###"/>
    <numFmt numFmtId="166" formatCode="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3" fillId="0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1" xfId="0" applyFont="1" applyFill="1" applyBorder="1" applyAlignment="1" applyProtection="1">
      <alignment vertical="center"/>
      <protection/>
    </xf>
    <xf numFmtId="165" fontId="3" fillId="0" borderId="1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3" fillId="3" borderId="1" xfId="0" applyFont="1" applyFill="1" applyBorder="1" applyAlignment="1">
      <alignment vertical="center"/>
    </xf>
    <xf numFmtId="164" fontId="3" fillId="3" borderId="1" xfId="0" applyFont="1" applyFill="1" applyBorder="1" applyAlignment="1" applyProtection="1">
      <alignment vertical="center"/>
      <protection/>
    </xf>
    <xf numFmtId="164" fontId="1" fillId="3" borderId="1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78"/>
  <sheetViews>
    <sheetView tabSelected="1" zoomScale="75" zoomScaleNormal="75" workbookViewId="0" topLeftCell="A22">
      <selection activeCell="C85" sqref="C85"/>
    </sheetView>
  </sheetViews>
  <sheetFormatPr defaultColWidth="9.140625" defaultRowHeight="5.25" customHeight="1"/>
  <cols>
    <col min="1" max="2" width="23.00390625" style="1" customWidth="1"/>
    <col min="3" max="3" width="6.57421875" style="1" customWidth="1"/>
    <col min="4" max="4" width="40.8515625" style="1" customWidth="1"/>
    <col min="5" max="5" width="20.421875" style="1" customWidth="1"/>
    <col min="6" max="6" width="23.00390625" style="1" customWidth="1"/>
    <col min="7" max="8" width="10.140625" style="1" customWidth="1"/>
    <col min="9" max="15" width="7.7109375" style="1" customWidth="1"/>
    <col min="16" max="17" width="10.140625" style="1" customWidth="1"/>
    <col min="18" max="18" width="11.28125" style="2" customWidth="1"/>
    <col min="19" max="195" width="9.00390625" style="3" customWidth="1"/>
    <col min="196" max="204" width="9.00390625" style="4" customWidth="1"/>
  </cols>
  <sheetData>
    <row r="1" spans="1:18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3" customFormat="1" ht="19.5" customHeight="1">
      <c r="A2" s="6" t="s">
        <v>1</v>
      </c>
      <c r="B2" s="7" t="s">
        <v>2</v>
      </c>
      <c r="C2" s="7"/>
      <c r="D2" s="8" t="s">
        <v>3</v>
      </c>
      <c r="E2" s="6" t="s">
        <v>4</v>
      </c>
      <c r="F2" s="6" t="s">
        <v>5</v>
      </c>
      <c r="G2" s="9" t="s">
        <v>6</v>
      </c>
      <c r="H2" s="9" t="s">
        <v>7</v>
      </c>
      <c r="I2" s="7" t="s">
        <v>8</v>
      </c>
      <c r="J2" s="7"/>
      <c r="K2" s="7"/>
      <c r="L2" s="7"/>
      <c r="M2" s="7"/>
      <c r="N2" s="7"/>
      <c r="O2" s="7"/>
      <c r="P2" s="7"/>
      <c r="Q2" s="7"/>
      <c r="R2" s="10" t="s">
        <v>9</v>
      </c>
    </row>
    <row r="3" spans="1:18" s="3" customFormat="1" ht="19.5" customHeight="1">
      <c r="A3" s="6"/>
      <c r="B3" s="7" t="s">
        <v>10</v>
      </c>
      <c r="C3" s="7" t="s">
        <v>11</v>
      </c>
      <c r="D3" s="8"/>
      <c r="E3" s="6"/>
      <c r="F3" s="6"/>
      <c r="G3" s="6"/>
      <c r="H3" s="6"/>
      <c r="I3" s="7" t="s">
        <v>12</v>
      </c>
      <c r="J3" s="7"/>
      <c r="K3" s="7"/>
      <c r="L3" s="7"/>
      <c r="M3" s="7" t="s">
        <v>13</v>
      </c>
      <c r="N3" s="7"/>
      <c r="O3" s="7"/>
      <c r="P3" s="7"/>
      <c r="Q3" s="7"/>
      <c r="R3" s="10"/>
    </row>
    <row r="4" spans="1:18" s="11" customFormat="1" ht="19.5" customHeight="1">
      <c r="A4" s="6"/>
      <c r="B4" s="7"/>
      <c r="C4" s="7"/>
      <c r="D4" s="8"/>
      <c r="E4" s="6"/>
      <c r="F4" s="6"/>
      <c r="G4" s="6"/>
      <c r="H4" s="6"/>
      <c r="I4" s="7" t="s">
        <v>14</v>
      </c>
      <c r="J4" s="7" t="s">
        <v>15</v>
      </c>
      <c r="K4" s="7" t="s">
        <v>16</v>
      </c>
      <c r="L4" s="7" t="s">
        <v>17</v>
      </c>
      <c r="M4" s="7" t="s">
        <v>14</v>
      </c>
      <c r="N4" s="7" t="s">
        <v>18</v>
      </c>
      <c r="O4" s="7" t="s">
        <v>19</v>
      </c>
      <c r="P4" s="7" t="s">
        <v>20</v>
      </c>
      <c r="Q4" s="7" t="s">
        <v>21</v>
      </c>
      <c r="R4" s="10"/>
    </row>
    <row r="5" spans="1:18" s="16" customFormat="1" ht="19.5" customHeight="1">
      <c r="A5" s="12" t="s">
        <v>22</v>
      </c>
      <c r="B5" s="13"/>
      <c r="C5" s="13"/>
      <c r="D5" s="14"/>
      <c r="E5" s="13"/>
      <c r="F5" s="13"/>
      <c r="G5" s="15">
        <v>183</v>
      </c>
      <c r="H5" s="15">
        <v>1836</v>
      </c>
      <c r="I5" s="15">
        <v>1786</v>
      </c>
      <c r="J5" s="15">
        <v>63</v>
      </c>
      <c r="K5" s="15">
        <v>76</v>
      </c>
      <c r="L5" s="15">
        <v>1647</v>
      </c>
      <c r="M5" s="15">
        <v>50</v>
      </c>
      <c r="N5" s="15">
        <v>0</v>
      </c>
      <c r="O5" s="15">
        <v>34</v>
      </c>
      <c r="P5" s="15">
        <v>16</v>
      </c>
      <c r="Q5" s="15">
        <v>0</v>
      </c>
      <c r="R5" s="15">
        <v>251792.52000000008</v>
      </c>
    </row>
    <row r="6" spans="1:18" s="16" customFormat="1" ht="19.5" customHeight="1">
      <c r="A6" s="12" t="s">
        <v>23</v>
      </c>
      <c r="B6" s="13"/>
      <c r="C6" s="13"/>
      <c r="D6" s="14"/>
      <c r="E6" s="13"/>
      <c r="F6" s="13"/>
      <c r="G6" s="15">
        <f>G7+G10+G19+G36+G57</f>
        <v>174</v>
      </c>
      <c r="H6" s="15">
        <f>H7+H10+H19+H36+H57</f>
        <v>1826</v>
      </c>
      <c r="I6" s="15">
        <f>I7+I10+I19+I36+I57</f>
        <v>1777</v>
      </c>
      <c r="J6" s="15">
        <f>J7+J10+J19+J36+J57</f>
        <v>49</v>
      </c>
      <c r="K6" s="15">
        <f>K7+K10+K19+K36+K57</f>
        <v>74</v>
      </c>
      <c r="L6" s="15">
        <f>L7+L10+L19+L36+L57</f>
        <v>1654</v>
      </c>
      <c r="M6" s="15">
        <f>M7+M10+M19+M36+M57</f>
        <v>49</v>
      </c>
      <c r="N6" s="15">
        <f>N7+N10+N19+N36+N57</f>
        <v>0</v>
      </c>
      <c r="O6" s="15">
        <f>O7+O10+O19+O36+O57</f>
        <v>34</v>
      </c>
      <c r="P6" s="15">
        <f>P7+P10+P19+P36+P57</f>
        <v>15</v>
      </c>
      <c r="Q6" s="15">
        <f>Q7+Q10+Q19+Q36+Q57</f>
        <v>0</v>
      </c>
      <c r="R6" s="15">
        <f>R7+R10+R19+R36+R57</f>
        <v>244065.35</v>
      </c>
    </row>
    <row r="7" spans="1:18" s="16" customFormat="1" ht="19.5" customHeight="1">
      <c r="A7" s="17" t="s">
        <v>24</v>
      </c>
      <c r="B7" s="17"/>
      <c r="C7" s="17"/>
      <c r="D7" s="18"/>
      <c r="E7" s="17"/>
      <c r="F7" s="17"/>
      <c r="G7" s="19">
        <f>SUM(G8:G9)</f>
        <v>1</v>
      </c>
      <c r="H7" s="19">
        <f>SUM(H8:H9)</f>
        <v>68</v>
      </c>
      <c r="I7" s="19">
        <f>SUM(I8:I9)</f>
        <v>58</v>
      </c>
      <c r="J7" s="19">
        <f>SUM(J8:J9)</f>
        <v>0</v>
      </c>
      <c r="K7" s="19">
        <f>SUM(K8:K9)</f>
        <v>0</v>
      </c>
      <c r="L7" s="19">
        <f>SUM(L8:L9)</f>
        <v>58</v>
      </c>
      <c r="M7" s="19">
        <f>SUM(M8:M9)</f>
        <v>10</v>
      </c>
      <c r="N7" s="19">
        <f>SUM(N8:N9)</f>
        <v>0</v>
      </c>
      <c r="O7" s="19">
        <f>SUM(O8:O9)</f>
        <v>10</v>
      </c>
      <c r="P7" s="19">
        <f>SUM(P8:P9)</f>
        <v>0</v>
      </c>
      <c r="Q7" s="19">
        <f>SUM(Q8:Q9)</f>
        <v>0</v>
      </c>
      <c r="R7" s="20">
        <f>SUM(R8:R9)</f>
        <v>5015.77</v>
      </c>
    </row>
    <row r="8" spans="1:18" s="3" customFormat="1" ht="13.5">
      <c r="A8" s="21" t="s">
        <v>25</v>
      </c>
      <c r="B8" s="21" t="s">
        <v>26</v>
      </c>
      <c r="C8" s="21">
        <v>267</v>
      </c>
      <c r="D8" s="21" t="s">
        <v>27</v>
      </c>
      <c r="E8" s="21" t="s">
        <v>28</v>
      </c>
      <c r="F8" s="21" t="s">
        <v>29</v>
      </c>
      <c r="G8" s="21">
        <v>1</v>
      </c>
      <c r="H8" s="21">
        <v>68</v>
      </c>
      <c r="I8" s="21">
        <v>58</v>
      </c>
      <c r="J8" s="21"/>
      <c r="K8" s="21"/>
      <c r="L8" s="21">
        <v>58</v>
      </c>
      <c r="M8" s="21">
        <v>10</v>
      </c>
      <c r="N8" s="21"/>
      <c r="O8" s="21">
        <v>10</v>
      </c>
      <c r="P8" s="21"/>
      <c r="Q8" s="21"/>
      <c r="R8" s="22">
        <v>4198.77</v>
      </c>
    </row>
    <row r="9" spans="1:18" s="3" customFormat="1" ht="13.5">
      <c r="A9" s="21" t="s">
        <v>30</v>
      </c>
      <c r="B9" s="21"/>
      <c r="C9" s="21"/>
      <c r="D9" s="21" t="s">
        <v>31</v>
      </c>
      <c r="E9" s="21" t="s">
        <v>32</v>
      </c>
      <c r="F9" s="21" t="s">
        <v>30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>
        <v>817</v>
      </c>
    </row>
    <row r="10" spans="1:18" s="3" customFormat="1" ht="19.5" customHeight="1">
      <c r="A10" s="17" t="s">
        <v>33</v>
      </c>
      <c r="B10" s="23"/>
      <c r="C10" s="23"/>
      <c r="D10" s="23"/>
      <c r="E10" s="23"/>
      <c r="F10" s="19">
        <f>SUM(F11:F18)</f>
        <v>0</v>
      </c>
      <c r="G10" s="19">
        <f>SUM(G11:G18)</f>
        <v>5</v>
      </c>
      <c r="H10" s="19">
        <f>SUM(H11:H18)</f>
        <v>94</v>
      </c>
      <c r="I10" s="19">
        <f>SUM(I11:I18)</f>
        <v>86</v>
      </c>
      <c r="J10" s="19">
        <f>SUM(J11:J18)</f>
        <v>0</v>
      </c>
      <c r="K10" s="19">
        <f>SUM(K11:K18)</f>
        <v>0</v>
      </c>
      <c r="L10" s="19">
        <f>SUM(L11:L18)</f>
        <v>86</v>
      </c>
      <c r="M10" s="19">
        <f>SUM(M11:M18)</f>
        <v>8</v>
      </c>
      <c r="N10" s="19">
        <f>SUM(N11:N18)</f>
        <v>0</v>
      </c>
      <c r="O10" s="19">
        <f>SUM(O11:O18)</f>
        <v>5</v>
      </c>
      <c r="P10" s="19">
        <f>SUM(P11:P18)</f>
        <v>3</v>
      </c>
      <c r="Q10" s="19">
        <f>SUM(Q11:Q18)</f>
        <v>0</v>
      </c>
      <c r="R10" s="20">
        <f>SUM(R11:R18)</f>
        <v>26752.91</v>
      </c>
    </row>
    <row r="11" spans="1:18" s="3" customFormat="1" ht="13.5">
      <c r="A11" s="21" t="s">
        <v>34</v>
      </c>
      <c r="B11" s="21" t="s">
        <v>35</v>
      </c>
      <c r="C11" s="21">
        <v>89</v>
      </c>
      <c r="D11" s="21" t="s">
        <v>36</v>
      </c>
      <c r="E11" s="21" t="s">
        <v>37</v>
      </c>
      <c r="F11" s="21" t="s">
        <v>38</v>
      </c>
      <c r="G11" s="21">
        <v>1</v>
      </c>
      <c r="H11" s="21">
        <v>1</v>
      </c>
      <c r="I11" s="21"/>
      <c r="J11" s="21"/>
      <c r="K11" s="21"/>
      <c r="L11" s="21"/>
      <c r="M11" s="21">
        <v>1</v>
      </c>
      <c r="N11" s="21"/>
      <c r="O11" s="21"/>
      <c r="P11" s="21">
        <v>1</v>
      </c>
      <c r="Q11" s="21"/>
      <c r="R11" s="22">
        <v>7620.62</v>
      </c>
    </row>
    <row r="12" spans="1:18" s="3" customFormat="1" ht="13.5">
      <c r="A12" s="21" t="s">
        <v>39</v>
      </c>
      <c r="B12" s="21" t="s">
        <v>40</v>
      </c>
      <c r="C12" s="21">
        <v>113</v>
      </c>
      <c r="D12" s="21" t="s">
        <v>27</v>
      </c>
      <c r="E12" s="21" t="s">
        <v>28</v>
      </c>
      <c r="F12" s="21" t="s">
        <v>29</v>
      </c>
      <c r="G12" s="21">
        <v>1</v>
      </c>
      <c r="H12" s="21">
        <v>75</v>
      </c>
      <c r="I12" s="21">
        <v>70</v>
      </c>
      <c r="J12" s="21"/>
      <c r="K12" s="21"/>
      <c r="L12" s="21">
        <v>70</v>
      </c>
      <c r="M12" s="21">
        <v>5</v>
      </c>
      <c r="N12" s="21"/>
      <c r="O12" s="21">
        <v>5</v>
      </c>
      <c r="P12" s="21"/>
      <c r="Q12" s="21"/>
      <c r="R12" s="22">
        <v>7148.67</v>
      </c>
    </row>
    <row r="13" spans="1:18" s="3" customFormat="1" ht="13.5">
      <c r="A13" s="21" t="s">
        <v>34</v>
      </c>
      <c r="B13" s="21" t="s">
        <v>41</v>
      </c>
      <c r="C13" s="21">
        <v>416</v>
      </c>
      <c r="D13" s="21" t="s">
        <v>27</v>
      </c>
      <c r="E13" s="21" t="s">
        <v>37</v>
      </c>
      <c r="F13" s="21" t="s">
        <v>42</v>
      </c>
      <c r="G13" s="21">
        <v>1</v>
      </c>
      <c r="H13" s="21">
        <v>1</v>
      </c>
      <c r="I13" s="21"/>
      <c r="J13" s="21"/>
      <c r="K13" s="21"/>
      <c r="L13" s="21"/>
      <c r="M13" s="21">
        <v>1</v>
      </c>
      <c r="N13" s="21"/>
      <c r="O13" s="21"/>
      <c r="P13" s="21">
        <v>1</v>
      </c>
      <c r="Q13" s="21"/>
      <c r="R13" s="22">
        <v>2678.88</v>
      </c>
    </row>
    <row r="14" spans="1:18" s="3" customFormat="1" ht="13.5">
      <c r="A14" s="21" t="s">
        <v>43</v>
      </c>
      <c r="B14" s="21" t="s">
        <v>44</v>
      </c>
      <c r="C14" s="21">
        <v>38</v>
      </c>
      <c r="D14" s="21" t="s">
        <v>27</v>
      </c>
      <c r="E14" s="21" t="s">
        <v>12</v>
      </c>
      <c r="F14" s="21" t="s">
        <v>45</v>
      </c>
      <c r="G14" s="21">
        <v>1</v>
      </c>
      <c r="H14" s="21">
        <v>16</v>
      </c>
      <c r="I14" s="21">
        <v>16</v>
      </c>
      <c r="J14" s="21"/>
      <c r="K14" s="21"/>
      <c r="L14" s="21">
        <v>16</v>
      </c>
      <c r="M14" s="21"/>
      <c r="N14" s="21"/>
      <c r="O14" s="21"/>
      <c r="P14" s="21"/>
      <c r="Q14" s="21"/>
      <c r="R14" s="22">
        <v>2378.7</v>
      </c>
    </row>
    <row r="15" spans="1:18" s="3" customFormat="1" ht="13.5">
      <c r="A15" s="21" t="s">
        <v>34</v>
      </c>
      <c r="B15" s="21" t="s">
        <v>46</v>
      </c>
      <c r="C15" s="21">
        <v>197</v>
      </c>
      <c r="D15" s="21" t="s">
        <v>27</v>
      </c>
      <c r="E15" s="21" t="s">
        <v>37</v>
      </c>
      <c r="F15" s="21" t="s">
        <v>47</v>
      </c>
      <c r="G15" s="21">
        <v>1</v>
      </c>
      <c r="H15" s="21">
        <v>1</v>
      </c>
      <c r="I15" s="21"/>
      <c r="J15" s="21"/>
      <c r="K15" s="21"/>
      <c r="L15" s="21"/>
      <c r="M15" s="21">
        <v>1</v>
      </c>
      <c r="N15" s="21"/>
      <c r="O15" s="21"/>
      <c r="P15" s="21">
        <v>1</v>
      </c>
      <c r="Q15" s="21"/>
      <c r="R15" s="22">
        <v>1456</v>
      </c>
    </row>
    <row r="16" spans="1:18" s="3" customFormat="1" ht="13.5">
      <c r="A16" s="21" t="s">
        <v>48</v>
      </c>
      <c r="B16" s="21" t="s">
        <v>49</v>
      </c>
      <c r="C16" s="21">
        <v>246</v>
      </c>
      <c r="D16" s="21" t="s">
        <v>27</v>
      </c>
      <c r="E16" s="21" t="s">
        <v>12</v>
      </c>
      <c r="F16" s="21" t="s">
        <v>45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>
        <v>803.04</v>
      </c>
    </row>
    <row r="17" spans="1:18" s="3" customFormat="1" ht="13.5">
      <c r="A17" s="21" t="s">
        <v>30</v>
      </c>
      <c r="B17" s="21"/>
      <c r="C17" s="21"/>
      <c r="D17" s="21" t="s">
        <v>27</v>
      </c>
      <c r="E17" s="21" t="s">
        <v>12</v>
      </c>
      <c r="F17" s="21" t="s">
        <v>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>
        <v>3865</v>
      </c>
    </row>
    <row r="18" spans="1:18" s="3" customFormat="1" ht="13.5">
      <c r="A18" s="21" t="s">
        <v>30</v>
      </c>
      <c r="B18" s="21"/>
      <c r="C18" s="21"/>
      <c r="D18" s="21" t="s">
        <v>51</v>
      </c>
      <c r="E18" s="21" t="s">
        <v>37</v>
      </c>
      <c r="F18" s="21" t="s">
        <v>30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>
        <v>802</v>
      </c>
    </row>
    <row r="19" spans="1:18" s="3" customFormat="1" ht="20.25" customHeight="1">
      <c r="A19" s="17" t="s">
        <v>52</v>
      </c>
      <c r="B19" s="24"/>
      <c r="C19" s="24"/>
      <c r="D19" s="24"/>
      <c r="E19" s="24"/>
      <c r="F19" s="24"/>
      <c r="G19" s="19">
        <f>SUM(G20:G35)</f>
        <v>34</v>
      </c>
      <c r="H19" s="19">
        <f>SUM(H20:H35)</f>
        <v>298</v>
      </c>
      <c r="I19" s="19">
        <f>SUM(I20:I35)</f>
        <v>288</v>
      </c>
      <c r="J19" s="19">
        <f>SUM(J20:J35)</f>
        <v>13</v>
      </c>
      <c r="K19" s="19">
        <f>SUM(K20:K35)</f>
        <v>10</v>
      </c>
      <c r="L19" s="19">
        <f>SUM(L20:L35)</f>
        <v>265</v>
      </c>
      <c r="M19" s="19">
        <f>SUM(M20:M35)</f>
        <v>10</v>
      </c>
      <c r="N19" s="19">
        <f>SUM(N20:N35)</f>
        <v>0</v>
      </c>
      <c r="O19" s="19">
        <f>SUM(O20:O35)</f>
        <v>6</v>
      </c>
      <c r="P19" s="19">
        <f>SUM(P20:P35)</f>
        <v>4</v>
      </c>
      <c r="Q19" s="19">
        <f>SUM(Q20:Q35)</f>
        <v>0</v>
      </c>
      <c r="R19" s="20">
        <f>SUM(R20:R35)</f>
        <v>43786.47</v>
      </c>
    </row>
    <row r="20" spans="1:18" s="3" customFormat="1" ht="13.5">
      <c r="A20" s="21" t="s">
        <v>53</v>
      </c>
      <c r="B20" s="21" t="s">
        <v>54</v>
      </c>
      <c r="C20" s="21">
        <v>841</v>
      </c>
      <c r="D20" s="21" t="s">
        <v>27</v>
      </c>
      <c r="E20" s="21" t="s">
        <v>28</v>
      </c>
      <c r="F20" s="21" t="s">
        <v>29</v>
      </c>
      <c r="G20" s="21">
        <v>2</v>
      </c>
      <c r="H20" s="21">
        <v>204</v>
      </c>
      <c r="I20" s="21">
        <v>198</v>
      </c>
      <c r="J20" s="21"/>
      <c r="K20" s="21"/>
      <c r="L20" s="21">
        <v>198</v>
      </c>
      <c r="M20" s="21">
        <v>6</v>
      </c>
      <c r="N20" s="21"/>
      <c r="O20" s="21">
        <v>6</v>
      </c>
      <c r="P20" s="21"/>
      <c r="Q20" s="21"/>
      <c r="R20" s="22">
        <v>16914.88</v>
      </c>
    </row>
    <row r="21" spans="1:18" s="3" customFormat="1" ht="13.5">
      <c r="A21" s="21" t="s">
        <v>55</v>
      </c>
      <c r="B21" s="21" t="s">
        <v>56</v>
      </c>
      <c r="C21" s="21">
        <v>4036</v>
      </c>
      <c r="D21" s="21" t="s">
        <v>27</v>
      </c>
      <c r="E21" s="21" t="s">
        <v>37</v>
      </c>
      <c r="F21" s="21" t="s">
        <v>57</v>
      </c>
      <c r="G21" s="21">
        <v>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>
        <v>3278.4</v>
      </c>
    </row>
    <row r="22" spans="1:18" s="3" customFormat="1" ht="13.5">
      <c r="A22" s="21" t="s">
        <v>58</v>
      </c>
      <c r="B22" s="21" t="s">
        <v>59</v>
      </c>
      <c r="C22" s="21">
        <v>108</v>
      </c>
      <c r="D22" s="21" t="s">
        <v>51</v>
      </c>
      <c r="E22" s="21" t="s">
        <v>60</v>
      </c>
      <c r="F22" s="21" t="s">
        <v>61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>
        <v>3098.39</v>
      </c>
    </row>
    <row r="23" spans="1:18" s="3" customFormat="1" ht="13.5">
      <c r="A23" s="21" t="s">
        <v>62</v>
      </c>
      <c r="B23" s="21" t="s">
        <v>63</v>
      </c>
      <c r="C23" s="21">
        <v>38</v>
      </c>
      <c r="D23" s="21" t="s">
        <v>27</v>
      </c>
      <c r="E23" s="21" t="s">
        <v>12</v>
      </c>
      <c r="F23" s="21" t="s">
        <v>45</v>
      </c>
      <c r="G23" s="21">
        <v>1</v>
      </c>
      <c r="H23" s="21">
        <v>16</v>
      </c>
      <c r="I23" s="21">
        <v>16</v>
      </c>
      <c r="J23" s="21"/>
      <c r="K23" s="21"/>
      <c r="L23" s="21">
        <v>16</v>
      </c>
      <c r="M23" s="21"/>
      <c r="N23" s="21"/>
      <c r="O23" s="21"/>
      <c r="P23" s="21"/>
      <c r="Q23" s="21"/>
      <c r="R23" s="22">
        <v>3047.11</v>
      </c>
    </row>
    <row r="24" spans="1:18" s="3" customFormat="1" ht="13.5">
      <c r="A24" s="21" t="s">
        <v>62</v>
      </c>
      <c r="B24" s="21" t="s">
        <v>64</v>
      </c>
      <c r="C24" s="21">
        <v>166</v>
      </c>
      <c r="D24" s="21" t="s">
        <v>27</v>
      </c>
      <c r="E24" s="21" t="s">
        <v>12</v>
      </c>
      <c r="F24" s="21" t="s">
        <v>45</v>
      </c>
      <c r="G24" s="21">
        <v>1</v>
      </c>
      <c r="H24" s="21">
        <v>15</v>
      </c>
      <c r="I24" s="21">
        <v>15</v>
      </c>
      <c r="J24" s="21"/>
      <c r="K24" s="21"/>
      <c r="L24" s="21">
        <v>15</v>
      </c>
      <c r="M24" s="21"/>
      <c r="N24" s="21"/>
      <c r="O24" s="21"/>
      <c r="P24" s="21"/>
      <c r="Q24" s="21"/>
      <c r="R24" s="22">
        <v>3025.53</v>
      </c>
    </row>
    <row r="25" spans="1:18" s="3" customFormat="1" ht="13.5">
      <c r="A25" s="21" t="s">
        <v>62</v>
      </c>
      <c r="B25" s="21" t="s">
        <v>65</v>
      </c>
      <c r="C25" s="21">
        <v>315</v>
      </c>
      <c r="D25" s="21" t="s">
        <v>27</v>
      </c>
      <c r="E25" s="21" t="s">
        <v>37</v>
      </c>
      <c r="F25" s="21" t="s">
        <v>66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1</v>
      </c>
      <c r="Q25" s="21">
        <v>0</v>
      </c>
      <c r="R25" s="22">
        <v>1635.8799999999997</v>
      </c>
    </row>
    <row r="26" spans="1:18" s="3" customFormat="1" ht="13.5">
      <c r="A26" s="21" t="s">
        <v>67</v>
      </c>
      <c r="B26" s="21" t="s">
        <v>68</v>
      </c>
      <c r="C26" s="21">
        <v>244</v>
      </c>
      <c r="D26" s="21" t="s">
        <v>27</v>
      </c>
      <c r="E26" s="21" t="s">
        <v>12</v>
      </c>
      <c r="F26" s="21" t="s">
        <v>45</v>
      </c>
      <c r="G26" s="21">
        <v>1</v>
      </c>
      <c r="H26" s="21">
        <v>6</v>
      </c>
      <c r="I26" s="21">
        <v>6</v>
      </c>
      <c r="J26" s="21"/>
      <c r="K26" s="21"/>
      <c r="L26" s="21">
        <v>6</v>
      </c>
      <c r="M26" s="21"/>
      <c r="N26" s="21"/>
      <c r="O26" s="21"/>
      <c r="P26" s="21"/>
      <c r="Q26" s="21"/>
      <c r="R26" s="22">
        <v>1246.3</v>
      </c>
    </row>
    <row r="27" spans="1:18" s="3" customFormat="1" ht="13.5">
      <c r="A27" s="21" t="s">
        <v>67</v>
      </c>
      <c r="B27" s="21" t="s">
        <v>68</v>
      </c>
      <c r="C27" s="21">
        <v>80</v>
      </c>
      <c r="D27" s="21" t="s">
        <v>27</v>
      </c>
      <c r="E27" s="21" t="s">
        <v>12</v>
      </c>
      <c r="F27" s="21" t="s">
        <v>45</v>
      </c>
      <c r="G27" s="21">
        <v>1</v>
      </c>
      <c r="H27" s="21">
        <v>12</v>
      </c>
      <c r="I27" s="21">
        <v>12</v>
      </c>
      <c r="J27" s="21"/>
      <c r="K27" s="21"/>
      <c r="L27" s="21">
        <v>12</v>
      </c>
      <c r="M27" s="21"/>
      <c r="N27" s="21"/>
      <c r="O27" s="21"/>
      <c r="P27" s="21"/>
      <c r="Q27" s="21"/>
      <c r="R27" s="22">
        <v>1126.67</v>
      </c>
    </row>
    <row r="28" spans="1:18" s="3" customFormat="1" ht="13.5">
      <c r="A28" s="21" t="s">
        <v>69</v>
      </c>
      <c r="B28" s="21" t="s">
        <v>70</v>
      </c>
      <c r="C28" s="21">
        <v>1240</v>
      </c>
      <c r="D28" s="21" t="s">
        <v>51</v>
      </c>
      <c r="E28" s="21" t="s">
        <v>60</v>
      </c>
      <c r="F28" s="21" t="s">
        <v>71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>
        <v>1037.62</v>
      </c>
    </row>
    <row r="29" spans="1:18" s="3" customFormat="1" ht="13.5">
      <c r="A29" s="21" t="s">
        <v>62</v>
      </c>
      <c r="B29" s="21" t="s">
        <v>72</v>
      </c>
      <c r="C29" s="21">
        <v>320</v>
      </c>
      <c r="D29" s="21" t="s">
        <v>27</v>
      </c>
      <c r="E29" s="21" t="s">
        <v>73</v>
      </c>
      <c r="F29" s="21" t="s">
        <v>74</v>
      </c>
      <c r="G29" s="21">
        <v>1</v>
      </c>
      <c r="H29" s="21">
        <v>1</v>
      </c>
      <c r="I29" s="21"/>
      <c r="J29" s="21"/>
      <c r="K29" s="21"/>
      <c r="L29" s="21"/>
      <c r="M29" s="21">
        <v>1</v>
      </c>
      <c r="N29" s="21"/>
      <c r="O29" s="21"/>
      <c r="P29" s="21">
        <v>1</v>
      </c>
      <c r="Q29" s="21"/>
      <c r="R29" s="22">
        <v>1018.78</v>
      </c>
    </row>
    <row r="30" spans="1:18" s="3" customFormat="1" ht="13.5">
      <c r="A30" s="21" t="s">
        <v>75</v>
      </c>
      <c r="B30" s="21" t="s">
        <v>76</v>
      </c>
      <c r="C30" s="21">
        <v>65</v>
      </c>
      <c r="D30" s="21" t="s">
        <v>27</v>
      </c>
      <c r="E30" s="21" t="s">
        <v>12</v>
      </c>
      <c r="F30" s="21" t="s">
        <v>45</v>
      </c>
      <c r="G30" s="21">
        <v>1</v>
      </c>
      <c r="H30" s="21">
        <v>5</v>
      </c>
      <c r="I30" s="21">
        <v>5</v>
      </c>
      <c r="J30" s="21"/>
      <c r="K30" s="21"/>
      <c r="L30" s="21">
        <v>5</v>
      </c>
      <c r="M30" s="21"/>
      <c r="N30" s="21"/>
      <c r="O30" s="21"/>
      <c r="P30" s="21"/>
      <c r="Q30" s="21"/>
      <c r="R30" s="22">
        <v>400.91</v>
      </c>
    </row>
    <row r="31" spans="1:18" s="3" customFormat="1" ht="13.5">
      <c r="A31" s="21" t="s">
        <v>30</v>
      </c>
      <c r="B31" s="21"/>
      <c r="C31" s="21"/>
      <c r="D31" s="21" t="s">
        <v>27</v>
      </c>
      <c r="E31" s="21" t="s">
        <v>12</v>
      </c>
      <c r="F31" s="21" t="s">
        <v>77</v>
      </c>
      <c r="G31" s="21">
        <v>5</v>
      </c>
      <c r="H31" s="21">
        <v>10</v>
      </c>
      <c r="I31" s="21">
        <v>10</v>
      </c>
      <c r="J31" s="21"/>
      <c r="K31" s="21">
        <v>10</v>
      </c>
      <c r="L31" s="21"/>
      <c r="M31" s="21"/>
      <c r="N31" s="21"/>
      <c r="O31" s="21"/>
      <c r="P31" s="21"/>
      <c r="Q31" s="21"/>
      <c r="R31" s="22">
        <v>1034</v>
      </c>
    </row>
    <row r="32" spans="1:18" s="3" customFormat="1" ht="13.5">
      <c r="A32" s="21" t="s">
        <v>30</v>
      </c>
      <c r="B32" s="21"/>
      <c r="C32" s="21"/>
      <c r="D32" s="21" t="s">
        <v>27</v>
      </c>
      <c r="E32" s="21" t="s">
        <v>12</v>
      </c>
      <c r="F32" s="21" t="s">
        <v>45</v>
      </c>
      <c r="G32" s="21">
        <v>5</v>
      </c>
      <c r="H32" s="21">
        <v>14</v>
      </c>
      <c r="I32" s="21">
        <v>14</v>
      </c>
      <c r="J32" s="21">
        <v>1</v>
      </c>
      <c r="K32" s="21"/>
      <c r="L32" s="21">
        <v>13</v>
      </c>
      <c r="M32" s="21"/>
      <c r="N32" s="21"/>
      <c r="O32" s="21"/>
      <c r="P32" s="21"/>
      <c r="Q32" s="21"/>
      <c r="R32" s="22">
        <v>1120</v>
      </c>
    </row>
    <row r="33" spans="1:18" s="3" customFormat="1" ht="13.5">
      <c r="A33" s="21" t="s">
        <v>30</v>
      </c>
      <c r="B33" s="21"/>
      <c r="C33" s="21"/>
      <c r="D33" s="21" t="s">
        <v>27</v>
      </c>
      <c r="E33" s="21" t="s">
        <v>12</v>
      </c>
      <c r="F33" s="21" t="s">
        <v>50</v>
      </c>
      <c r="G33" s="21">
        <v>12</v>
      </c>
      <c r="H33" s="21">
        <v>12</v>
      </c>
      <c r="I33" s="21">
        <v>12</v>
      </c>
      <c r="J33" s="21">
        <v>12</v>
      </c>
      <c r="K33" s="21"/>
      <c r="L33" s="21"/>
      <c r="M33" s="21"/>
      <c r="N33" s="21"/>
      <c r="O33" s="21"/>
      <c r="P33" s="21"/>
      <c r="Q33" s="21"/>
      <c r="R33" s="22">
        <v>2158</v>
      </c>
    </row>
    <row r="34" spans="1:18" s="3" customFormat="1" ht="13.5">
      <c r="A34" s="21" t="s">
        <v>30</v>
      </c>
      <c r="B34" s="21"/>
      <c r="C34" s="21"/>
      <c r="D34" s="21" t="s">
        <v>51</v>
      </c>
      <c r="E34" s="21" t="s">
        <v>12</v>
      </c>
      <c r="F34" s="21" t="s">
        <v>50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>
        <v>1741</v>
      </c>
    </row>
    <row r="35" spans="1:18" s="3" customFormat="1" ht="13.5">
      <c r="A35" s="21" t="s">
        <v>30</v>
      </c>
      <c r="B35" s="21"/>
      <c r="C35" s="21"/>
      <c r="D35" s="21" t="s">
        <v>31</v>
      </c>
      <c r="E35" s="21" t="s">
        <v>37</v>
      </c>
      <c r="F35" s="21" t="s">
        <v>30</v>
      </c>
      <c r="G35" s="21">
        <v>2</v>
      </c>
      <c r="H35" s="21">
        <v>2</v>
      </c>
      <c r="I35" s="21"/>
      <c r="J35" s="21"/>
      <c r="K35" s="21"/>
      <c r="L35" s="21"/>
      <c r="M35" s="21">
        <v>2</v>
      </c>
      <c r="N35" s="21"/>
      <c r="O35" s="21"/>
      <c r="P35" s="21">
        <v>2</v>
      </c>
      <c r="Q35" s="21"/>
      <c r="R35" s="22">
        <v>1903</v>
      </c>
    </row>
    <row r="36" spans="1:18" s="3" customFormat="1" ht="20.25" customHeight="1">
      <c r="A36" s="17" t="s">
        <v>78</v>
      </c>
      <c r="B36" s="24"/>
      <c r="C36" s="24"/>
      <c r="D36" s="24"/>
      <c r="E36" s="24"/>
      <c r="F36" s="24"/>
      <c r="G36" s="19">
        <f>SUM(G37:G56)</f>
        <v>41</v>
      </c>
      <c r="H36" s="19">
        <f>SUM(H37:H56)</f>
        <v>497</v>
      </c>
      <c r="I36" s="19">
        <f>SUM(I37:I56)</f>
        <v>487</v>
      </c>
      <c r="J36" s="19">
        <f>SUM(J37:J56)</f>
        <v>15</v>
      </c>
      <c r="K36" s="19">
        <f>SUM(K37:K56)</f>
        <v>24</v>
      </c>
      <c r="L36" s="19">
        <f>SUM(L37:L56)</f>
        <v>448</v>
      </c>
      <c r="M36" s="19">
        <f>SUM(M37:M56)</f>
        <v>10</v>
      </c>
      <c r="N36" s="19">
        <f>SUM(N37:N56)</f>
        <v>0</v>
      </c>
      <c r="O36" s="19">
        <f>SUM(O37:O56)</f>
        <v>7</v>
      </c>
      <c r="P36" s="19">
        <f>SUM(P37:P56)</f>
        <v>3</v>
      </c>
      <c r="Q36" s="19">
        <f>SUM(Q37:Q56)</f>
        <v>0</v>
      </c>
      <c r="R36" s="20">
        <f>SUM(R37:R56)</f>
        <v>98161.39000000001</v>
      </c>
    </row>
    <row r="37" spans="1:18" s="3" customFormat="1" ht="13.5">
      <c r="A37" s="21" t="s">
        <v>79</v>
      </c>
      <c r="B37" s="21" t="s">
        <v>80</v>
      </c>
      <c r="C37" s="21">
        <v>1365</v>
      </c>
      <c r="D37" s="21" t="s">
        <v>27</v>
      </c>
      <c r="E37" s="21" t="s">
        <v>12</v>
      </c>
      <c r="F37" s="21" t="s">
        <v>45</v>
      </c>
      <c r="G37" s="21">
        <v>2</v>
      </c>
      <c r="H37" s="21">
        <v>374</v>
      </c>
      <c r="I37" s="21">
        <v>374</v>
      </c>
      <c r="J37" s="21"/>
      <c r="K37" s="21"/>
      <c r="L37" s="21">
        <v>374</v>
      </c>
      <c r="M37" s="21"/>
      <c r="N37" s="21"/>
      <c r="O37" s="21"/>
      <c r="P37" s="21"/>
      <c r="Q37" s="21"/>
      <c r="R37" s="22">
        <v>64305.21000000001</v>
      </c>
    </row>
    <row r="38" spans="1:18" s="3" customFormat="1" ht="13.5">
      <c r="A38" s="21" t="s">
        <v>81</v>
      </c>
      <c r="B38" s="21" t="s">
        <v>82</v>
      </c>
      <c r="C38" s="21">
        <v>6700</v>
      </c>
      <c r="D38" s="21" t="s">
        <v>51</v>
      </c>
      <c r="E38" s="21" t="s">
        <v>37</v>
      </c>
      <c r="F38" s="21" t="s">
        <v>83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>
        <v>5602.81</v>
      </c>
    </row>
    <row r="39" spans="1:18" s="3" customFormat="1" ht="13.5">
      <c r="A39" s="21" t="s">
        <v>84</v>
      </c>
      <c r="B39" s="21" t="s">
        <v>82</v>
      </c>
      <c r="C39" s="21">
        <v>1099</v>
      </c>
      <c r="D39" s="21" t="s">
        <v>51</v>
      </c>
      <c r="E39" s="21" t="s">
        <v>60</v>
      </c>
      <c r="F39" s="21" t="s">
        <v>85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>
        <v>2759.11</v>
      </c>
    </row>
    <row r="40" spans="1:18" s="3" customFormat="1" ht="13.5">
      <c r="A40" s="21" t="s">
        <v>86</v>
      </c>
      <c r="B40" s="21" t="s">
        <v>87</v>
      </c>
      <c r="C40" s="21">
        <v>954</v>
      </c>
      <c r="D40" s="21" t="s">
        <v>27</v>
      </c>
      <c r="E40" s="21" t="s">
        <v>12</v>
      </c>
      <c r="F40" s="21" t="s">
        <v>45</v>
      </c>
      <c r="G40" s="21">
        <v>1</v>
      </c>
      <c r="H40" s="21">
        <v>6</v>
      </c>
      <c r="I40" s="21">
        <v>6</v>
      </c>
      <c r="J40" s="21"/>
      <c r="K40" s="21"/>
      <c r="L40" s="21">
        <v>6</v>
      </c>
      <c r="M40" s="21"/>
      <c r="N40" s="21"/>
      <c r="O40" s="21"/>
      <c r="P40" s="21"/>
      <c r="Q40" s="21"/>
      <c r="R40" s="22">
        <v>1830.96</v>
      </c>
    </row>
    <row r="41" spans="1:18" s="3" customFormat="1" ht="13.5">
      <c r="A41" s="21" t="s">
        <v>86</v>
      </c>
      <c r="B41" s="21" t="s">
        <v>88</v>
      </c>
      <c r="C41" s="21">
        <v>371</v>
      </c>
      <c r="D41" s="21" t="s">
        <v>27</v>
      </c>
      <c r="E41" s="21" t="s">
        <v>12</v>
      </c>
      <c r="F41" s="21" t="s">
        <v>45</v>
      </c>
      <c r="G41" s="21">
        <v>1</v>
      </c>
      <c r="H41" s="21">
        <v>10</v>
      </c>
      <c r="I41" s="21">
        <v>10</v>
      </c>
      <c r="J41" s="21"/>
      <c r="K41" s="21"/>
      <c r="L41" s="21">
        <v>10</v>
      </c>
      <c r="M41" s="21"/>
      <c r="N41" s="21"/>
      <c r="O41" s="21"/>
      <c r="P41" s="21"/>
      <c r="Q41" s="21"/>
      <c r="R41" s="22">
        <v>1502.85</v>
      </c>
    </row>
    <row r="42" spans="1:18" s="3" customFormat="1" ht="13.5">
      <c r="A42" s="21" t="s">
        <v>86</v>
      </c>
      <c r="B42" s="21" t="s">
        <v>89</v>
      </c>
      <c r="C42" s="21">
        <v>2844</v>
      </c>
      <c r="D42" s="21" t="s">
        <v>27</v>
      </c>
      <c r="E42" s="21" t="s">
        <v>12</v>
      </c>
      <c r="F42" s="21" t="s">
        <v>45</v>
      </c>
      <c r="G42" s="21">
        <v>1</v>
      </c>
      <c r="H42" s="21">
        <v>10</v>
      </c>
      <c r="I42" s="21">
        <v>10</v>
      </c>
      <c r="J42" s="21"/>
      <c r="K42" s="21"/>
      <c r="L42" s="21">
        <v>10</v>
      </c>
      <c r="M42" s="21"/>
      <c r="N42" s="21"/>
      <c r="O42" s="21"/>
      <c r="P42" s="21"/>
      <c r="Q42" s="21"/>
      <c r="R42" s="22">
        <v>1488.09</v>
      </c>
    </row>
    <row r="43" spans="1:18" s="3" customFormat="1" ht="13.5">
      <c r="A43" s="21" t="s">
        <v>86</v>
      </c>
      <c r="B43" s="21" t="s">
        <v>90</v>
      </c>
      <c r="C43" s="21">
        <v>512</v>
      </c>
      <c r="D43" s="21" t="s">
        <v>27</v>
      </c>
      <c r="E43" s="21" t="s">
        <v>12</v>
      </c>
      <c r="F43" s="21" t="s">
        <v>45</v>
      </c>
      <c r="G43" s="21">
        <v>1</v>
      </c>
      <c r="H43" s="21">
        <v>10</v>
      </c>
      <c r="I43" s="21">
        <v>10</v>
      </c>
      <c r="J43" s="21"/>
      <c r="K43" s="21"/>
      <c r="L43" s="21">
        <v>10</v>
      </c>
      <c r="M43" s="21"/>
      <c r="N43" s="21"/>
      <c r="O43" s="21"/>
      <c r="P43" s="21"/>
      <c r="Q43" s="21"/>
      <c r="R43" s="22">
        <v>1350.15</v>
      </c>
    </row>
    <row r="44" spans="1:18" s="3" customFormat="1" ht="13.5">
      <c r="A44" s="21" t="s">
        <v>86</v>
      </c>
      <c r="B44" s="21" t="s">
        <v>90</v>
      </c>
      <c r="C44" s="21">
        <v>512</v>
      </c>
      <c r="D44" s="21" t="s">
        <v>27</v>
      </c>
      <c r="E44" s="21" t="s">
        <v>12</v>
      </c>
      <c r="F44" s="21" t="s">
        <v>45</v>
      </c>
      <c r="G44" s="21">
        <v>1</v>
      </c>
      <c r="H44" s="21">
        <v>10</v>
      </c>
      <c r="I44" s="21">
        <v>10</v>
      </c>
      <c r="J44" s="21"/>
      <c r="K44" s="21"/>
      <c r="L44" s="21">
        <v>10</v>
      </c>
      <c r="M44" s="21"/>
      <c r="N44" s="21"/>
      <c r="O44" s="21"/>
      <c r="P44" s="21"/>
      <c r="Q44" s="21"/>
      <c r="R44" s="22">
        <v>1350.15</v>
      </c>
    </row>
    <row r="45" spans="1:18" s="3" customFormat="1" ht="13.5">
      <c r="A45" s="21" t="s">
        <v>91</v>
      </c>
      <c r="B45" s="21" t="s">
        <v>92</v>
      </c>
      <c r="C45" s="21">
        <v>1565</v>
      </c>
      <c r="D45" s="21" t="s">
        <v>27</v>
      </c>
      <c r="E45" s="21" t="s">
        <v>37</v>
      </c>
      <c r="F45" s="21" t="s">
        <v>93</v>
      </c>
      <c r="G45" s="21">
        <v>1</v>
      </c>
      <c r="H45" s="21">
        <v>1</v>
      </c>
      <c r="I45" s="21"/>
      <c r="J45" s="21"/>
      <c r="K45" s="21"/>
      <c r="L45" s="21"/>
      <c r="M45" s="21">
        <v>1</v>
      </c>
      <c r="N45" s="21"/>
      <c r="O45" s="21"/>
      <c r="P45" s="21">
        <v>1</v>
      </c>
      <c r="Q45" s="21"/>
      <c r="R45" s="22">
        <v>1285.5</v>
      </c>
    </row>
    <row r="46" spans="1:18" s="3" customFormat="1" ht="13.5">
      <c r="A46" s="21" t="s">
        <v>86</v>
      </c>
      <c r="B46" s="21" t="s">
        <v>94</v>
      </c>
      <c r="C46" s="21">
        <v>111</v>
      </c>
      <c r="D46" s="21" t="s">
        <v>27</v>
      </c>
      <c r="E46" s="21" t="s">
        <v>12</v>
      </c>
      <c r="F46" s="21" t="s">
        <v>45</v>
      </c>
      <c r="G46" s="21">
        <v>1</v>
      </c>
      <c r="H46" s="21">
        <v>10</v>
      </c>
      <c r="I46" s="21">
        <v>10</v>
      </c>
      <c r="J46" s="21"/>
      <c r="K46" s="21"/>
      <c r="L46" s="21">
        <v>10</v>
      </c>
      <c r="M46" s="21"/>
      <c r="N46" s="21"/>
      <c r="O46" s="21"/>
      <c r="P46" s="21"/>
      <c r="Q46" s="21"/>
      <c r="R46" s="22">
        <v>1263.22</v>
      </c>
    </row>
    <row r="47" spans="1:18" s="3" customFormat="1" ht="13.5">
      <c r="A47" s="21" t="s">
        <v>95</v>
      </c>
      <c r="B47" s="21" t="s">
        <v>96</v>
      </c>
      <c r="C47" s="21">
        <v>1731</v>
      </c>
      <c r="D47" s="21" t="s">
        <v>27</v>
      </c>
      <c r="E47" s="21" t="s">
        <v>73</v>
      </c>
      <c r="F47" s="21" t="s">
        <v>97</v>
      </c>
      <c r="G47" s="21">
        <v>1</v>
      </c>
      <c r="H47" s="21">
        <v>7</v>
      </c>
      <c r="I47" s="21"/>
      <c r="J47" s="21"/>
      <c r="K47" s="21"/>
      <c r="L47" s="21"/>
      <c r="M47" s="21">
        <v>7</v>
      </c>
      <c r="N47" s="21"/>
      <c r="O47" s="21">
        <v>7</v>
      </c>
      <c r="P47" s="21"/>
      <c r="Q47" s="21"/>
      <c r="R47" s="22">
        <v>1155.49</v>
      </c>
    </row>
    <row r="48" spans="1:18" s="3" customFormat="1" ht="13.5">
      <c r="A48" s="21" t="s">
        <v>86</v>
      </c>
      <c r="B48" s="21" t="s">
        <v>98</v>
      </c>
      <c r="C48" s="21">
        <v>14020</v>
      </c>
      <c r="D48" s="21" t="s">
        <v>27</v>
      </c>
      <c r="E48" s="21" t="s">
        <v>73</v>
      </c>
      <c r="F48" s="21" t="s">
        <v>99</v>
      </c>
      <c r="G48" s="21">
        <v>1</v>
      </c>
      <c r="H48" s="21">
        <v>1</v>
      </c>
      <c r="I48" s="21"/>
      <c r="J48" s="21"/>
      <c r="K48" s="21"/>
      <c r="L48" s="21"/>
      <c r="M48" s="21">
        <v>1</v>
      </c>
      <c r="N48" s="21"/>
      <c r="O48" s="21"/>
      <c r="P48" s="21">
        <v>1</v>
      </c>
      <c r="Q48" s="21"/>
      <c r="R48" s="22">
        <v>1070</v>
      </c>
    </row>
    <row r="49" spans="1:18" s="3" customFormat="1" ht="13.5">
      <c r="A49" s="21" t="s">
        <v>81</v>
      </c>
      <c r="B49" s="21" t="s">
        <v>100</v>
      </c>
      <c r="C49" s="21">
        <v>505</v>
      </c>
      <c r="D49" s="21" t="s">
        <v>27</v>
      </c>
      <c r="E49" s="21" t="s">
        <v>12</v>
      </c>
      <c r="F49" s="21" t="s">
        <v>45</v>
      </c>
      <c r="G49" s="21">
        <v>1</v>
      </c>
      <c r="H49" s="21">
        <v>9</v>
      </c>
      <c r="I49" s="21">
        <v>9</v>
      </c>
      <c r="J49" s="21"/>
      <c r="K49" s="21"/>
      <c r="L49" s="21">
        <v>9</v>
      </c>
      <c r="M49" s="21"/>
      <c r="N49" s="21"/>
      <c r="O49" s="21"/>
      <c r="P49" s="21"/>
      <c r="Q49" s="21"/>
      <c r="R49" s="22">
        <v>919.3</v>
      </c>
    </row>
    <row r="50" spans="1:18" s="3" customFormat="1" ht="13.5">
      <c r="A50" s="21" t="s">
        <v>101</v>
      </c>
      <c r="B50" s="21" t="s">
        <v>102</v>
      </c>
      <c r="C50" s="21">
        <v>320</v>
      </c>
      <c r="D50" s="21" t="s">
        <v>27</v>
      </c>
      <c r="E50" s="21" t="s">
        <v>12</v>
      </c>
      <c r="F50" s="21" t="s">
        <v>45</v>
      </c>
      <c r="G50" s="21">
        <v>2</v>
      </c>
      <c r="H50" s="21">
        <v>4</v>
      </c>
      <c r="I50" s="21">
        <v>4</v>
      </c>
      <c r="J50" s="21">
        <v>0</v>
      </c>
      <c r="K50" s="21">
        <v>4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v>860.35</v>
      </c>
    </row>
    <row r="51" spans="1:18" s="3" customFormat="1" ht="13.5">
      <c r="A51" s="21" t="s">
        <v>81</v>
      </c>
      <c r="B51" s="21" t="s">
        <v>103</v>
      </c>
      <c r="C51" s="21">
        <v>204</v>
      </c>
      <c r="D51" s="21" t="s">
        <v>27</v>
      </c>
      <c r="E51" s="21" t="s">
        <v>12</v>
      </c>
      <c r="F51" s="21" t="s">
        <v>45</v>
      </c>
      <c r="G51" s="21">
        <v>1</v>
      </c>
      <c r="H51" s="21">
        <v>9</v>
      </c>
      <c r="I51" s="21">
        <v>9</v>
      </c>
      <c r="J51" s="21"/>
      <c r="K51" s="21"/>
      <c r="L51" s="21">
        <v>9</v>
      </c>
      <c r="M51" s="21"/>
      <c r="N51" s="21"/>
      <c r="O51" s="21"/>
      <c r="P51" s="21"/>
      <c r="Q51" s="21"/>
      <c r="R51" s="22">
        <v>777.2</v>
      </c>
    </row>
    <row r="52" spans="1:18" s="3" customFormat="1" ht="13.5">
      <c r="A52" s="21" t="s">
        <v>30</v>
      </c>
      <c r="B52" s="21"/>
      <c r="C52" s="21"/>
      <c r="D52" s="21" t="s">
        <v>51</v>
      </c>
      <c r="E52" s="21" t="s">
        <v>73</v>
      </c>
      <c r="F52" s="21" t="s">
        <v>30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>
        <v>818</v>
      </c>
    </row>
    <row r="53" spans="1:18" s="3" customFormat="1" ht="13.5">
      <c r="A53" s="21" t="s">
        <v>30</v>
      </c>
      <c r="B53" s="21"/>
      <c r="C53" s="21"/>
      <c r="D53" s="21" t="s">
        <v>27</v>
      </c>
      <c r="E53" s="21" t="s">
        <v>12</v>
      </c>
      <c r="F53" s="21" t="s">
        <v>77</v>
      </c>
      <c r="G53" s="21">
        <v>10</v>
      </c>
      <c r="H53" s="21">
        <v>20</v>
      </c>
      <c r="I53" s="21">
        <v>20</v>
      </c>
      <c r="J53" s="21"/>
      <c r="K53" s="21">
        <v>20</v>
      </c>
      <c r="L53" s="21"/>
      <c r="M53" s="21"/>
      <c r="N53" s="21"/>
      <c r="O53" s="21"/>
      <c r="P53" s="21"/>
      <c r="Q53" s="21"/>
      <c r="R53" s="22">
        <v>2317</v>
      </c>
    </row>
    <row r="54" spans="1:18" s="3" customFormat="1" ht="13.5">
      <c r="A54" s="21" t="s">
        <v>30</v>
      </c>
      <c r="B54" s="21"/>
      <c r="C54" s="21"/>
      <c r="D54" s="21" t="s">
        <v>51</v>
      </c>
      <c r="E54" s="21" t="s">
        <v>12</v>
      </c>
      <c r="F54" s="21" t="s">
        <v>45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>
        <v>2736</v>
      </c>
    </row>
    <row r="55" spans="1:18" s="3" customFormat="1" ht="13.5">
      <c r="A55" s="21" t="s">
        <v>30</v>
      </c>
      <c r="B55" s="21"/>
      <c r="C55" s="21"/>
      <c r="D55" s="21" t="s">
        <v>27</v>
      </c>
      <c r="E55" s="21" t="s">
        <v>12</v>
      </c>
      <c r="F55" s="21" t="s">
        <v>50</v>
      </c>
      <c r="G55" s="21">
        <v>15</v>
      </c>
      <c r="H55" s="21">
        <v>15</v>
      </c>
      <c r="I55" s="21">
        <v>15</v>
      </c>
      <c r="J55" s="21">
        <v>15</v>
      </c>
      <c r="K55" s="21"/>
      <c r="L55" s="21"/>
      <c r="M55" s="21"/>
      <c r="N55" s="21"/>
      <c r="O55" s="21"/>
      <c r="P55" s="21"/>
      <c r="Q55" s="21"/>
      <c r="R55" s="22">
        <v>3875</v>
      </c>
    </row>
    <row r="56" spans="1:18" s="3" customFormat="1" ht="13.5">
      <c r="A56" s="21" t="s">
        <v>30</v>
      </c>
      <c r="B56" s="21"/>
      <c r="C56" s="21"/>
      <c r="D56" s="21" t="s">
        <v>31</v>
      </c>
      <c r="E56" s="21" t="s">
        <v>37</v>
      </c>
      <c r="F56" s="21" t="s">
        <v>30</v>
      </c>
      <c r="G56" s="21">
        <v>1</v>
      </c>
      <c r="H56" s="21">
        <v>1</v>
      </c>
      <c r="I56" s="21"/>
      <c r="J56" s="21"/>
      <c r="K56" s="21"/>
      <c r="L56" s="21"/>
      <c r="M56" s="21">
        <v>1</v>
      </c>
      <c r="N56" s="21"/>
      <c r="O56" s="21"/>
      <c r="P56" s="21">
        <v>1</v>
      </c>
      <c r="Q56" s="21"/>
      <c r="R56" s="22">
        <v>895</v>
      </c>
    </row>
    <row r="57" spans="1:18" s="3" customFormat="1" ht="20.25" customHeight="1">
      <c r="A57" s="17" t="s">
        <v>104</v>
      </c>
      <c r="B57" s="24"/>
      <c r="C57" s="24"/>
      <c r="D57" s="24"/>
      <c r="E57" s="24"/>
      <c r="F57" s="24"/>
      <c r="G57" s="19">
        <f>SUM(G58:G73)</f>
        <v>93</v>
      </c>
      <c r="H57" s="19">
        <f>SUM(H58:H73)</f>
        <v>869</v>
      </c>
      <c r="I57" s="19">
        <f>SUM(I58:I73)</f>
        <v>858</v>
      </c>
      <c r="J57" s="19">
        <f>SUM(J58:J73)</f>
        <v>21</v>
      </c>
      <c r="K57" s="19">
        <f>SUM(K58:K73)</f>
        <v>40</v>
      </c>
      <c r="L57" s="19">
        <f>SUM(L58:L73)</f>
        <v>797</v>
      </c>
      <c r="M57" s="19">
        <f>SUM(M58:M73)</f>
        <v>11</v>
      </c>
      <c r="N57" s="19">
        <f>SUM(N58:N73)</f>
        <v>0</v>
      </c>
      <c r="O57" s="19">
        <f>SUM(O58:O73)</f>
        <v>6</v>
      </c>
      <c r="P57" s="19">
        <f>SUM(P58:P73)</f>
        <v>5</v>
      </c>
      <c r="Q57" s="19">
        <f>SUM(Q58:Q73)</f>
        <v>0</v>
      </c>
      <c r="R57" s="20">
        <f>SUM(R58:R73)</f>
        <v>70348.81</v>
      </c>
    </row>
    <row r="58" spans="1:18" s="3" customFormat="1" ht="13.5">
      <c r="A58" s="21" t="s">
        <v>105</v>
      </c>
      <c r="B58" s="21" t="s">
        <v>106</v>
      </c>
      <c r="C58" s="21">
        <v>5400</v>
      </c>
      <c r="D58" s="21" t="s">
        <v>107</v>
      </c>
      <c r="E58" s="21" t="s">
        <v>37</v>
      </c>
      <c r="F58" s="21" t="s">
        <v>108</v>
      </c>
      <c r="G58" s="21">
        <v>1</v>
      </c>
      <c r="H58" s="21">
        <v>1</v>
      </c>
      <c r="I58" s="21"/>
      <c r="J58" s="21"/>
      <c r="K58" s="21"/>
      <c r="L58" s="21"/>
      <c r="M58" s="21">
        <v>1</v>
      </c>
      <c r="N58" s="21"/>
      <c r="O58" s="21"/>
      <c r="P58" s="21">
        <v>1</v>
      </c>
      <c r="Q58" s="21"/>
      <c r="R58" s="22">
        <v>18104.92</v>
      </c>
    </row>
    <row r="59" spans="1:18" s="3" customFormat="1" ht="13.5">
      <c r="A59" s="21" t="s">
        <v>109</v>
      </c>
      <c r="B59" s="21" t="s">
        <v>110</v>
      </c>
      <c r="C59" s="21"/>
      <c r="D59" s="21" t="s">
        <v>27</v>
      </c>
      <c r="E59" s="21" t="s">
        <v>12</v>
      </c>
      <c r="F59" s="21" t="s">
        <v>45</v>
      </c>
      <c r="G59" s="21">
        <v>15</v>
      </c>
      <c r="H59" s="21">
        <v>300</v>
      </c>
      <c r="I59" s="21">
        <v>300</v>
      </c>
      <c r="J59" s="21"/>
      <c r="K59" s="21"/>
      <c r="L59" s="21">
        <v>300</v>
      </c>
      <c r="M59" s="21"/>
      <c r="N59" s="21"/>
      <c r="O59" s="21"/>
      <c r="P59" s="21"/>
      <c r="Q59" s="21"/>
      <c r="R59" s="22">
        <v>15066.19</v>
      </c>
    </row>
    <row r="60" spans="1:18" s="3" customFormat="1" ht="13.5" customHeight="1">
      <c r="A60" s="6" t="s">
        <v>1</v>
      </c>
      <c r="B60" s="7" t="s">
        <v>2</v>
      </c>
      <c r="C60" s="7"/>
      <c r="D60" s="8" t="s">
        <v>3</v>
      </c>
      <c r="E60" s="6" t="s">
        <v>4</v>
      </c>
      <c r="F60" s="6" t="s">
        <v>5</v>
      </c>
      <c r="G60" s="9" t="s">
        <v>6</v>
      </c>
      <c r="H60" s="9" t="s">
        <v>7</v>
      </c>
      <c r="I60" s="7" t="s">
        <v>8</v>
      </c>
      <c r="J60" s="7"/>
      <c r="K60" s="7"/>
      <c r="L60" s="7"/>
      <c r="M60" s="7"/>
      <c r="N60" s="7"/>
      <c r="O60" s="7"/>
      <c r="P60" s="7"/>
      <c r="Q60" s="7"/>
      <c r="R60" s="10" t="s">
        <v>9</v>
      </c>
    </row>
    <row r="61" spans="1:18" s="3" customFormat="1" ht="13.5">
      <c r="A61" s="6"/>
      <c r="B61" s="7" t="s">
        <v>10</v>
      </c>
      <c r="C61" s="7" t="s">
        <v>11</v>
      </c>
      <c r="D61" s="8"/>
      <c r="E61" s="6"/>
      <c r="F61" s="6"/>
      <c r="G61" s="6"/>
      <c r="H61" s="6"/>
      <c r="I61" s="7" t="s">
        <v>12</v>
      </c>
      <c r="J61" s="7"/>
      <c r="K61" s="7"/>
      <c r="L61" s="7"/>
      <c r="M61" s="7" t="s">
        <v>13</v>
      </c>
      <c r="N61" s="7"/>
      <c r="O61" s="7"/>
      <c r="P61" s="7"/>
      <c r="Q61" s="7"/>
      <c r="R61" s="10"/>
    </row>
    <row r="62" spans="1:18" s="3" customFormat="1" ht="13.5">
      <c r="A62" s="6"/>
      <c r="B62" s="7"/>
      <c r="C62" s="7"/>
      <c r="D62" s="8"/>
      <c r="E62" s="6"/>
      <c r="F62" s="6"/>
      <c r="G62" s="6"/>
      <c r="H62" s="6"/>
      <c r="I62" s="7" t="s">
        <v>14</v>
      </c>
      <c r="J62" s="7" t="s">
        <v>15</v>
      </c>
      <c r="K62" s="7" t="s">
        <v>16</v>
      </c>
      <c r="L62" s="7" t="s">
        <v>17</v>
      </c>
      <c r="M62" s="7" t="s">
        <v>14</v>
      </c>
      <c r="N62" s="7" t="s">
        <v>18</v>
      </c>
      <c r="O62" s="7" t="s">
        <v>19</v>
      </c>
      <c r="P62" s="7" t="s">
        <v>20</v>
      </c>
      <c r="Q62" s="7" t="s">
        <v>21</v>
      </c>
      <c r="R62" s="10"/>
    </row>
    <row r="63" spans="1:18" s="3" customFormat="1" ht="13.5">
      <c r="A63" s="21" t="s">
        <v>111</v>
      </c>
      <c r="B63" s="21" t="s">
        <v>112</v>
      </c>
      <c r="C63" s="21">
        <v>1405</v>
      </c>
      <c r="D63" s="21" t="s">
        <v>27</v>
      </c>
      <c r="E63" s="21" t="s">
        <v>12</v>
      </c>
      <c r="F63" s="21" t="s">
        <v>45</v>
      </c>
      <c r="G63" s="21">
        <v>12</v>
      </c>
      <c r="H63" s="21">
        <v>240</v>
      </c>
      <c r="I63" s="21">
        <v>240</v>
      </c>
      <c r="J63" s="21"/>
      <c r="K63" s="21"/>
      <c r="L63" s="21">
        <v>240</v>
      </c>
      <c r="M63" s="21"/>
      <c r="N63" s="21"/>
      <c r="O63" s="21"/>
      <c r="P63" s="21"/>
      <c r="Q63" s="21"/>
      <c r="R63" s="22">
        <v>12218.53</v>
      </c>
    </row>
    <row r="64" spans="1:18" s="3" customFormat="1" ht="13.5">
      <c r="A64" s="21" t="s">
        <v>111</v>
      </c>
      <c r="B64" s="21" t="s">
        <v>112</v>
      </c>
      <c r="C64" s="21">
        <v>1175</v>
      </c>
      <c r="D64" s="21" t="s">
        <v>27</v>
      </c>
      <c r="E64" s="21" t="s">
        <v>12</v>
      </c>
      <c r="F64" s="21" t="s">
        <v>45</v>
      </c>
      <c r="G64" s="21">
        <v>11</v>
      </c>
      <c r="H64" s="21">
        <v>220</v>
      </c>
      <c r="I64" s="21">
        <v>220</v>
      </c>
      <c r="J64" s="21"/>
      <c r="K64" s="21"/>
      <c r="L64" s="21">
        <v>220</v>
      </c>
      <c r="M64" s="21"/>
      <c r="N64" s="21"/>
      <c r="O64" s="21"/>
      <c r="P64" s="21"/>
      <c r="Q64" s="21"/>
      <c r="R64" s="22">
        <v>11209.23</v>
      </c>
    </row>
    <row r="65" spans="1:18" s="3" customFormat="1" ht="13.5">
      <c r="A65" s="21" t="s">
        <v>105</v>
      </c>
      <c r="B65" s="21" t="s">
        <v>113</v>
      </c>
      <c r="C65" s="21">
        <v>142</v>
      </c>
      <c r="D65" s="21" t="s">
        <v>27</v>
      </c>
      <c r="E65" s="21" t="s">
        <v>12</v>
      </c>
      <c r="F65" s="21" t="s">
        <v>45</v>
      </c>
      <c r="G65" s="21">
        <v>1</v>
      </c>
      <c r="H65" s="21">
        <v>10</v>
      </c>
      <c r="I65" s="21">
        <v>10</v>
      </c>
      <c r="J65" s="21"/>
      <c r="K65" s="21"/>
      <c r="L65" s="21">
        <v>10</v>
      </c>
      <c r="M65" s="21"/>
      <c r="N65" s="21"/>
      <c r="O65" s="21"/>
      <c r="P65" s="21"/>
      <c r="Q65" s="21"/>
      <c r="R65" s="22">
        <v>1316.21</v>
      </c>
    </row>
    <row r="66" spans="1:18" s="3" customFormat="1" ht="13.5">
      <c r="A66" s="21" t="s">
        <v>105</v>
      </c>
      <c r="B66" s="21" t="s">
        <v>114</v>
      </c>
      <c r="C66" s="21">
        <v>9</v>
      </c>
      <c r="D66" s="21" t="s">
        <v>27</v>
      </c>
      <c r="E66" s="21" t="s">
        <v>12</v>
      </c>
      <c r="F66" s="21" t="s">
        <v>45</v>
      </c>
      <c r="G66" s="21">
        <v>1</v>
      </c>
      <c r="H66" s="21">
        <v>6</v>
      </c>
      <c r="I66" s="21">
        <v>6</v>
      </c>
      <c r="J66" s="21"/>
      <c r="K66" s="21"/>
      <c r="L66" s="21">
        <v>6</v>
      </c>
      <c r="M66" s="21"/>
      <c r="N66" s="21"/>
      <c r="O66" s="21"/>
      <c r="P66" s="21"/>
      <c r="Q66" s="21"/>
      <c r="R66" s="22">
        <v>506.62</v>
      </c>
    </row>
    <row r="67" spans="1:18" s="3" customFormat="1" ht="13.5">
      <c r="A67" s="21" t="s">
        <v>115</v>
      </c>
      <c r="B67" s="21" t="s">
        <v>116</v>
      </c>
      <c r="C67" s="21">
        <v>60</v>
      </c>
      <c r="D67" s="21" t="s">
        <v>27</v>
      </c>
      <c r="E67" s="21" t="s">
        <v>12</v>
      </c>
      <c r="F67" s="21" t="s">
        <v>45</v>
      </c>
      <c r="G67" s="21">
        <v>1</v>
      </c>
      <c r="H67" s="21">
        <v>6</v>
      </c>
      <c r="I67" s="21">
        <v>6</v>
      </c>
      <c r="J67" s="21"/>
      <c r="K67" s="21"/>
      <c r="L67" s="21">
        <v>6</v>
      </c>
      <c r="M67" s="21"/>
      <c r="N67" s="21"/>
      <c r="O67" s="21"/>
      <c r="P67" s="21"/>
      <c r="Q67" s="21"/>
      <c r="R67" s="22">
        <v>376.25</v>
      </c>
    </row>
    <row r="68" spans="1:18" s="3" customFormat="1" ht="13.5">
      <c r="A68" s="21" t="s">
        <v>105</v>
      </c>
      <c r="B68" s="21" t="s">
        <v>117</v>
      </c>
      <c r="C68" s="21">
        <v>115</v>
      </c>
      <c r="D68" s="21" t="s">
        <v>27</v>
      </c>
      <c r="E68" s="21" t="s">
        <v>12</v>
      </c>
      <c r="F68" s="21" t="s">
        <v>45</v>
      </c>
      <c r="G68" s="21">
        <v>1</v>
      </c>
      <c r="H68" s="21">
        <v>6</v>
      </c>
      <c r="I68" s="21">
        <v>6</v>
      </c>
      <c r="J68" s="21"/>
      <c r="K68" s="21"/>
      <c r="L68" s="21">
        <v>6</v>
      </c>
      <c r="M68" s="21"/>
      <c r="N68" s="21"/>
      <c r="O68" s="21"/>
      <c r="P68" s="21"/>
      <c r="Q68" s="21"/>
      <c r="R68" s="22">
        <v>295.86</v>
      </c>
    </row>
    <row r="69" spans="1:18" s="3" customFormat="1" ht="13.5">
      <c r="A69" s="21" t="s">
        <v>105</v>
      </c>
      <c r="B69" s="21" t="s">
        <v>30</v>
      </c>
      <c r="C69" s="21"/>
      <c r="D69" s="21" t="s">
        <v>27</v>
      </c>
      <c r="E69" s="21" t="s">
        <v>73</v>
      </c>
      <c r="F69" s="21" t="s">
        <v>30</v>
      </c>
      <c r="G69" s="21">
        <v>4</v>
      </c>
      <c r="H69" s="21">
        <v>7</v>
      </c>
      <c r="I69" s="21"/>
      <c r="J69" s="21"/>
      <c r="K69" s="21"/>
      <c r="L69" s="21"/>
      <c r="M69" s="21">
        <v>7</v>
      </c>
      <c r="N69" s="21"/>
      <c r="O69" s="21">
        <v>6</v>
      </c>
      <c r="P69" s="21">
        <v>1</v>
      </c>
      <c r="Q69" s="21"/>
      <c r="R69" s="22">
        <v>1572</v>
      </c>
    </row>
    <row r="70" spans="1:18" s="3" customFormat="1" ht="13.5">
      <c r="A70" s="21" t="s">
        <v>30</v>
      </c>
      <c r="B70" s="21"/>
      <c r="C70" s="21"/>
      <c r="D70" s="21" t="s">
        <v>27</v>
      </c>
      <c r="E70" s="21" t="s">
        <v>12</v>
      </c>
      <c r="F70" s="21" t="s">
        <v>77</v>
      </c>
      <c r="G70" s="21">
        <v>21</v>
      </c>
      <c r="H70" s="21">
        <v>42</v>
      </c>
      <c r="I70" s="21">
        <v>42</v>
      </c>
      <c r="J70" s="21">
        <v>2</v>
      </c>
      <c r="K70" s="21">
        <v>40</v>
      </c>
      <c r="L70" s="21"/>
      <c r="M70" s="21"/>
      <c r="N70" s="21"/>
      <c r="O70" s="21"/>
      <c r="P70" s="21"/>
      <c r="Q70" s="21"/>
      <c r="R70" s="22">
        <v>4366</v>
      </c>
    </row>
    <row r="71" spans="1:18" s="3" customFormat="1" ht="13.5">
      <c r="A71" s="21" t="s">
        <v>105</v>
      </c>
      <c r="B71" s="21" t="s">
        <v>30</v>
      </c>
      <c r="C71" s="21"/>
      <c r="D71" s="21" t="s">
        <v>27</v>
      </c>
      <c r="E71" s="21" t="s">
        <v>12</v>
      </c>
      <c r="F71" s="21" t="s">
        <v>45</v>
      </c>
      <c r="G71" s="21">
        <v>3</v>
      </c>
      <c r="H71" s="21">
        <v>9</v>
      </c>
      <c r="I71" s="21">
        <v>9</v>
      </c>
      <c r="J71" s="21"/>
      <c r="K71" s="21"/>
      <c r="L71" s="21">
        <v>9</v>
      </c>
      <c r="M71" s="21"/>
      <c r="N71" s="21"/>
      <c r="O71" s="21"/>
      <c r="P71" s="21"/>
      <c r="Q71" s="21"/>
      <c r="R71" s="22">
        <v>878</v>
      </c>
    </row>
    <row r="72" spans="1:18" s="3" customFormat="1" ht="13.5">
      <c r="A72" s="21" t="s">
        <v>30</v>
      </c>
      <c r="B72" s="21"/>
      <c r="C72" s="21"/>
      <c r="D72" s="21" t="s">
        <v>27</v>
      </c>
      <c r="E72" s="21" t="s">
        <v>12</v>
      </c>
      <c r="F72" s="21" t="s">
        <v>50</v>
      </c>
      <c r="G72" s="21">
        <v>19</v>
      </c>
      <c r="H72" s="21">
        <v>19</v>
      </c>
      <c r="I72" s="21">
        <v>19</v>
      </c>
      <c r="J72" s="21">
        <v>19</v>
      </c>
      <c r="K72" s="21"/>
      <c r="L72" s="21"/>
      <c r="M72" s="21"/>
      <c r="N72" s="21"/>
      <c r="O72" s="21"/>
      <c r="P72" s="21"/>
      <c r="Q72" s="21"/>
      <c r="R72" s="22">
        <v>3421</v>
      </c>
    </row>
    <row r="73" spans="1:18" s="3" customFormat="1" ht="13.5">
      <c r="A73" s="21" t="s">
        <v>30</v>
      </c>
      <c r="B73" s="21"/>
      <c r="C73" s="21"/>
      <c r="D73" s="21" t="s">
        <v>27</v>
      </c>
      <c r="E73" s="21" t="s">
        <v>37</v>
      </c>
      <c r="F73" s="21" t="s">
        <v>30</v>
      </c>
      <c r="G73" s="21">
        <v>3</v>
      </c>
      <c r="H73" s="21">
        <v>3</v>
      </c>
      <c r="I73" s="21"/>
      <c r="J73" s="21"/>
      <c r="K73" s="21"/>
      <c r="L73" s="21"/>
      <c r="M73" s="21">
        <v>3</v>
      </c>
      <c r="N73" s="21"/>
      <c r="O73" s="21"/>
      <c r="P73" s="21">
        <v>3</v>
      </c>
      <c r="Q73" s="21"/>
      <c r="R73" s="22">
        <v>1018</v>
      </c>
    </row>
    <row r="75" spans="1:125" s="25" customFormat="1" ht="13.5">
      <c r="A75" s="25" t="s">
        <v>118</v>
      </c>
      <c r="DO75" s="26"/>
      <c r="DP75" s="26"/>
      <c r="DQ75" s="26"/>
      <c r="DR75" s="26"/>
      <c r="DS75" s="26"/>
      <c r="DT75" s="26"/>
      <c r="DU75" s="26"/>
    </row>
    <row r="76" s="28" customFormat="1" ht="13.5">
      <c r="A76" s="27" t="s">
        <v>119</v>
      </c>
    </row>
    <row r="77" spans="1:18" s="28" customFormat="1" ht="13.5">
      <c r="A77" s="29" t="s">
        <v>120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28" customFormat="1" ht="13.5" customHeight="1">
      <c r="A78" s="30" t="s">
        <v>121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</sheetData>
  <sheetProtection selectLockedCells="1" selectUnlockedCells="1"/>
  <mergeCells count="28">
    <mergeCell ref="A1:R1"/>
    <mergeCell ref="A2:A4"/>
    <mergeCell ref="B2:C2"/>
    <mergeCell ref="D2:D4"/>
    <mergeCell ref="E2:E4"/>
    <mergeCell ref="F2:F4"/>
    <mergeCell ref="G2:G4"/>
    <mergeCell ref="H2:H4"/>
    <mergeCell ref="I2:Q2"/>
    <mergeCell ref="R2:R4"/>
    <mergeCell ref="B3:B4"/>
    <mergeCell ref="C3:C4"/>
    <mergeCell ref="I3:L3"/>
    <mergeCell ref="M3:Q3"/>
    <mergeCell ref="A60:A62"/>
    <mergeCell ref="B60:C60"/>
    <mergeCell ref="D60:D62"/>
    <mergeCell ref="E60:E62"/>
    <mergeCell ref="F60:F62"/>
    <mergeCell ref="G60:G62"/>
    <mergeCell ref="H60:H62"/>
    <mergeCell ref="I60:Q60"/>
    <mergeCell ref="R60:R62"/>
    <mergeCell ref="B61:B62"/>
    <mergeCell ref="C61:C62"/>
    <mergeCell ref="I61:L61"/>
    <mergeCell ref="M61:Q61"/>
    <mergeCell ref="A78:R79"/>
  </mergeCells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 scale="5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2012-05-11T15:51:52Z</dcterms:created>
  <dcterms:modified xsi:type="dcterms:W3CDTF">2015-07-03T16:43:57Z</dcterms:modified>
  <cp:category/>
  <cp:version/>
  <cp:contentType/>
  <cp:contentStatus/>
  <cp:revision>1149</cp:revision>
</cp:coreProperties>
</file>